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Uputstvo" sheetId="1" r:id="rId1"/>
    <sheet name="odrzavanje racunara" sheetId="2" r:id="rId2"/>
  </sheets>
  <definedNames/>
  <calcPr fullCalcOnLoad="1"/>
</workbook>
</file>

<file path=xl/sharedStrings.xml><?xml version="1.0" encoding="utf-8"?>
<sst xmlns="http://schemas.openxmlformats.org/spreadsheetml/2006/main" count="129" uniqueCount="77">
  <si>
    <r>
      <rPr>
        <b/>
        <sz val="10"/>
        <color indexed="8"/>
        <rFont val="Arial"/>
        <family val="2"/>
      </rPr>
      <t>U P U T S T V O :  Ponuđač popunjava Prilog B  konkursne dokumentacije za javnu nabavku usluge - održavanja računara, računarske opreme i računarske mreže van garantnog roka  unošenjem traženih podataka u odgovarajuća polja/kolone  u narednom listu (sheet-u), ovog fajla (</t>
    </r>
    <r>
      <rPr>
        <b/>
        <sz val="10"/>
        <color indexed="8"/>
        <rFont val="Arial"/>
        <family val="2"/>
      </rPr>
      <t>Obrazac ponude sa strukturom cene - obrazac 1 tačka 5) - opis predmeta nabavke usluge - održavanja računara, računarske opreme i računarske mreže van garantnog roka  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usluge - održavanja računara, računarske opreme i računarske mreže van garantnog roka - Obrazac ponude sa strukturom cene - obrazac 1 tačka 5) - opis predmeta nabavke održavanja računara, računarske opreme i računarske mreže van garantnog roka,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izvršenja usluge, garantni rok za izvršenu uslugu,  rok plaćanja i rok važenja ponude.</t>
    </r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</si>
  <si>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Održavanja računara, računarske opreme i računarske mreže van garantnog roka</t>
  </si>
  <si>
    <t>Redni broj</t>
  </si>
  <si>
    <t>OPIS USLUGE SA POTREBNIM REZERVNIM DELOVIMA</t>
  </si>
  <si>
    <t>Jedinica mere</t>
  </si>
  <si>
    <t>Okvirna količina</t>
  </si>
  <si>
    <t>Jedinična cena  u dinarima bez PDV</t>
  </si>
  <si>
    <t xml:space="preserve">ukupna cena u dinarima bez PDV </t>
  </si>
  <si>
    <t>Iznos PDV (nominalno)  u dinarima</t>
  </si>
  <si>
    <t>Iznos PDV (u %)</t>
  </si>
  <si>
    <t>Ukupna cena u dinarima (sa PDV)</t>
  </si>
  <si>
    <t>I</t>
  </si>
  <si>
    <t>USLUGA- RAD SERVISERA</t>
  </si>
  <si>
    <t>Održavanje računara i računarske opreme</t>
  </si>
  <si>
    <t>radni sat</t>
  </si>
  <si>
    <t>Održavanje računarske mreže i mrežne opreme</t>
  </si>
  <si>
    <t xml:space="preserve">SVEGA USLUGA - RAD SERVISERA: </t>
  </si>
  <si>
    <t>II</t>
  </si>
  <si>
    <t>REZERVNI DELOVI ZA PRENOSIVE RAČUNARE</t>
  </si>
  <si>
    <t xml:space="preserve">Rezervni deo </t>
  </si>
  <si>
    <t>LCD ekran za Lenovo ThinkPad x220, IPS</t>
  </si>
  <si>
    <t>kom</t>
  </si>
  <si>
    <t>Invertor za LCD ekran za Lenovo ThinkPad x220</t>
  </si>
  <si>
    <t>Tastatura za Lenovo ThinkPad x220</t>
  </si>
  <si>
    <t>AC punjač za Lenovo ThinkPad x220</t>
  </si>
  <si>
    <t>AC punjač za Lenovo IdeaPad 110</t>
  </si>
  <si>
    <t>AC punjač za Lenovo B570E</t>
  </si>
  <si>
    <t>AC punjač za Fujitsu Lifebook E751</t>
  </si>
  <si>
    <t>AC punjač za HP 250</t>
  </si>
  <si>
    <t>AC punjač univerzalni</t>
  </si>
  <si>
    <t>AC punjač za AppleMacBook  Pro, late 2011</t>
  </si>
  <si>
    <t>AC punjač za AppleMacBook  Pro, mid 2014</t>
  </si>
  <si>
    <t>Baterija za Lenovo ThinkPad Edge 13, litijum jonska, 6 ćelija</t>
  </si>
  <si>
    <t>Baterija za Lenovo ThinkPad x220, litijum jonska, 6 ćelija</t>
  </si>
  <si>
    <t>Baterija za Fujitsu Lifebook E751, litijum jonska</t>
  </si>
  <si>
    <t>Baterija za Lenovo B570E, litijum jonska, 6 ćelija</t>
  </si>
  <si>
    <t>Baterija za HP 250, litijum jonska, 6 ćelija</t>
  </si>
  <si>
    <t>Baterija za Acer Aspire E3-111, litijum jonska, 4 ćelije</t>
  </si>
  <si>
    <t>SVEGA REZERVNI DELOVI ZA PRENOSIVE RAČUNARE</t>
  </si>
  <si>
    <t>III</t>
  </si>
  <si>
    <t>REZERVNI DELOVI ZA ŠTAMPAČE</t>
  </si>
  <si>
    <t>Silikonski valjak za HP LJ P2055dn, original ili odgovarajući</t>
  </si>
  <si>
    <t>Separator strana za HP LJ P2055dn, original ili odgovarajući</t>
  </si>
  <si>
    <t>Pickup roler za HP LJ P2055dn, original ili odgovarajući</t>
  </si>
  <si>
    <t>Termo Folija za HP LJ P2055dn, original ili odgovarajuća</t>
  </si>
  <si>
    <t>Grejač za HP LJ P2055dn, original ili odgovarajući</t>
  </si>
  <si>
    <t>Fuser za HP Laserjet P3005, original ili odgovarajuća</t>
  </si>
  <si>
    <t>Pickup roler za HP Laserjet P3005, original ili odgovarajući</t>
  </si>
  <si>
    <t>Termo folija za HP Laserjet P3005, original ili odgovarajuća</t>
  </si>
  <si>
    <t>Separator strana za HP LaserJet P3015, original ili odgovarajući</t>
  </si>
  <si>
    <t>Pickup roler za HP LaserJet Enterprise P3015, original ili odgovarajući</t>
  </si>
  <si>
    <t>Termo Folija za HP LaserJet Enterprise P3015, original ili odgovarajuća</t>
  </si>
  <si>
    <t>Fuser za HP LaserJet Enterprise P3015 , original ili odgovarajući</t>
  </si>
  <si>
    <t>SVEGA REZERVNI DELOVI ZA ŠTAMPAČE:</t>
  </si>
  <si>
    <t>IV</t>
  </si>
  <si>
    <t>REZERVNI DELOVI ZA VIDEO PROJEKTORE</t>
  </si>
  <si>
    <t xml:space="preserve">Rezervni delovi </t>
  </si>
  <si>
    <t>Lampa za projektor Benq MP525ST</t>
  </si>
  <si>
    <t>Lampa za projektor Benq MX505</t>
  </si>
  <si>
    <t>Lampa za projektor Epson EH-TW490</t>
  </si>
  <si>
    <t>SVEGA REZERVNI DELOVI ZA VIDEO PROJEKTORE</t>
  </si>
  <si>
    <t>V</t>
  </si>
  <si>
    <t>REZERVNI DELOVI ZA ODRŽAVANJE MREŽE</t>
  </si>
  <si>
    <t>Mrežni kabel UTP cat 5e, pakovanje od 305m</t>
  </si>
  <si>
    <t>RJ45 konektor</t>
  </si>
  <si>
    <t>Napajanje za wireless access point Cisco Aironet 1602</t>
  </si>
  <si>
    <t>SVEGA  REZERVNI DELOVI ZA ODRŽAVANJE MREŽE</t>
  </si>
  <si>
    <t>R E K A P I T U L A CI J A</t>
  </si>
  <si>
    <t xml:space="preserve">Ukupna cena u dinarima bez PDV </t>
  </si>
  <si>
    <t>SVEGA USLUGA - RAD SERVISERA</t>
  </si>
  <si>
    <t>SVEGA REZERVNI DELOVI ZA ŠTAMPAČE</t>
  </si>
  <si>
    <t>SVEGA REZERVNI DELOVI ZA ODRŽAVANJE MREŽE</t>
  </si>
  <si>
    <t>U K U P N O:</t>
  </si>
  <si>
    <t xml:space="preserve"> POSEBNE NAPOMENE:
- U ponudi su iskazane okvirne  količine,  dok će stvarne količine biti utvrđene u skladu sa potrebama i finansijskim mogućnostima Naručioca.
- Predmetna usluga  će se vršiti isključivo na zahtev Naručioca, sukcesivno.
- Transportni i svi drugi troškovi koji se odnose na predmetnu nabavku, obuhvaćeni su ponuđenom cenom.
ELEMENTI  PONUDE 
- Kvalitet usluge  u skladu sa normativima, standardima i tehničkim propisima  koji važe za ovu vrstu posla
- Vreme odziva (po pozivu Naručioca) 
               -  ako je potreba za vršenjem usluge prijavljena  do 12 sati, ponuđač je dužan da se odazove istog dana,
               -    ako je potreba za vršenjem usluge prijavljena posle 12 sati,  ponuđač je dužan da se odazove istog dana, a najkasnije narednog dana,
- Rok izvršenja usluge/isporuke/ugradnje rezervnog dela:  do _____ sati  od početka vršenja usluge (ne duže od 48 sati od odaziva po pozivu naručioca - momenta izlaska na teren i konstatovanja kvara).
- Garantni rok: 
- za izvršene usluge  __  meseci, računajući od završetka posla  (ne kraći od  12 (dvanaest) meseci)
- za ugrađene rezervne delove,  se preuzima od proizvođača rezervnih delova. 
- Način, rok (dinamika) i uslovi plaćanja po izvršenoj usluzi/isporuci /ugradnji rezervnog dela, virmanski, na račun ponuđača u roku od ___ kalendarskih dana od dana prijema  ispravne fakture (ne kraći od 15 ni duži od 45 dana)
- Rok važenja ponude __ dana, od dana otvaranja ponuda (ne kraći od 60 dana).
</t>
  </si>
  <si>
    <t>Potpis ovlašćenog lica ponuđača:</t>
  </si>
  <si>
    <t>m.p.</t>
  </si>
  <si>
    <t>_____________________________________________________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</si>
</sst>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i_n_._-;\-* #,##0.00\ _D_i_n_._-;_-* \-??\ _D_i_n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" fillId="29" borderId="2" applyNumberFormat="0" applyAlignment="0" applyProtection="0"/>
    <xf numFmtId="0" fontId="2" fillId="29" borderId="2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30" borderId="3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0" fontId="36" fillId="0" borderId="7" applyNumberFormat="0" applyFill="0" applyAlignment="0" applyProtection="0"/>
    <xf numFmtId="0" fontId="37" fillId="33" borderId="0" applyNumberFormat="0" applyBorder="0" applyAlignment="0" applyProtection="0"/>
    <xf numFmtId="0" fontId="1" fillId="0" borderId="0">
      <alignment wrapText="1"/>
      <protection/>
    </xf>
    <xf numFmtId="0" fontId="1" fillId="0" borderId="0">
      <alignment wrapText="1"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4" fillId="0" borderId="0">
      <alignment/>
      <protection/>
    </xf>
    <xf numFmtId="0" fontId="1" fillId="0" borderId="0">
      <alignment wrapText="1"/>
      <protection/>
    </xf>
    <xf numFmtId="0" fontId="4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34" borderId="8" applyNumberFormat="0" applyFont="0" applyAlignment="0" applyProtection="0"/>
    <xf numFmtId="0" fontId="38" fillId="28" borderId="9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5" fillId="35" borderId="11">
      <alignment vertical="top" wrapText="1"/>
      <protection/>
    </xf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8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/>
    </xf>
    <xf numFmtId="9" fontId="9" fillId="0" borderId="11" xfId="0" applyNumberFormat="1" applyFont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9" fillId="0" borderId="1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8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4" fontId="9" fillId="0" borderId="14" xfId="0" applyNumberFormat="1" applyFont="1" applyBorder="1" applyAlignment="1">
      <alignment/>
    </xf>
    <xf numFmtId="9" fontId="0" fillId="0" borderId="0" xfId="0" applyNumberFormat="1" applyAlignment="1">
      <alignment/>
    </xf>
    <xf numFmtId="0" fontId="9" fillId="0" borderId="12" xfId="0" applyFont="1" applyBorder="1" applyAlignment="1">
      <alignment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/>
    </xf>
    <xf numFmtId="4" fontId="9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</cellXfs>
  <cellStyles count="79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45"/>
    <cellStyle name="Calculation 3" xfId="46"/>
    <cellStyle name="Calibri 10 kul" xfId="47"/>
    <cellStyle name="Calibri 10 kul 2" xfId="48"/>
    <cellStyle name="Calibri 10 kul 3" xfId="49"/>
    <cellStyle name="Calibri 10 kul 4" xfId="50"/>
    <cellStyle name="Check Cell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8" xfId="67"/>
    <cellStyle name="Normal 19" xfId="68"/>
    <cellStyle name="Normal 2" xfId="69"/>
    <cellStyle name="Normal 2 2" xfId="70"/>
    <cellStyle name="Normal 2 3" xfId="71"/>
    <cellStyle name="Normal 2 4" xfId="72"/>
    <cellStyle name="Normal 2 5" xfId="73"/>
    <cellStyle name="Normal 2 6" xfId="74"/>
    <cellStyle name="Normal 20" xfId="75"/>
    <cellStyle name="Normal 22" xfId="76"/>
    <cellStyle name="Normal 23" xfId="77"/>
    <cellStyle name="Normal 24" xfId="78"/>
    <cellStyle name="Normal 3" xfId="79"/>
    <cellStyle name="Normal 3 2" xfId="80"/>
    <cellStyle name="Normal 3 3" xfId="81"/>
    <cellStyle name="Normal 3 4" xfId="82"/>
    <cellStyle name="Normal 4" xfId="83"/>
    <cellStyle name="Normal 4 2" xfId="84"/>
    <cellStyle name="Normal 6" xfId="85"/>
    <cellStyle name="Note" xfId="86"/>
    <cellStyle name="Output" xfId="87"/>
    <cellStyle name="Percent" xfId="88"/>
    <cellStyle name="Title" xfId="89"/>
    <cellStyle name="Total" xfId="90"/>
    <cellStyle name="Warning Text" xfId="91"/>
    <cellStyle name="zuto calibri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2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</sheetData>
  <sheetProtection selectLockedCells="1" selectUnlockedCells="1"/>
  <mergeCells count="1">
    <mergeCell ref="A1:L3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64">
      <selection activeCell="C9" sqref="C9"/>
    </sheetView>
  </sheetViews>
  <sheetFormatPr defaultColWidth="9.140625" defaultRowHeight="15"/>
  <cols>
    <col min="1" max="1" width="9.140625" style="1" customWidth="1"/>
    <col min="3" max="3" width="66.140625" style="0" customWidth="1"/>
    <col min="4" max="4" width="13.28125" style="0" customWidth="1"/>
    <col min="5" max="5" width="12.7109375" style="0" customWidth="1"/>
    <col min="6" max="6" width="12.28125" style="2" customWidth="1"/>
    <col min="7" max="7" width="13.140625" style="2" customWidth="1"/>
    <col min="8" max="8" width="12.28125" style="2" customWidth="1"/>
    <col min="9" max="9" width="6.57421875" style="2" customWidth="1"/>
    <col min="10" max="10" width="13.00390625" style="2" customWidth="1"/>
  </cols>
  <sheetData>
    <row r="1" spans="1:10" ht="35.25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57">
      <c r="A2" s="3" t="s">
        <v>2</v>
      </c>
      <c r="B2" s="3"/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5" t="s">
        <v>10</v>
      </c>
    </row>
    <row r="3" spans="1:10" ht="20.25" customHeight="1">
      <c r="A3" s="6" t="s">
        <v>11</v>
      </c>
      <c r="B3" s="46" t="s">
        <v>12</v>
      </c>
      <c r="C3" s="46"/>
      <c r="D3" s="7"/>
      <c r="E3" s="7"/>
      <c r="F3" s="7"/>
      <c r="G3" s="7"/>
      <c r="H3" s="7"/>
      <c r="I3" s="7"/>
      <c r="J3" s="7"/>
    </row>
    <row r="4" spans="1:10" ht="15">
      <c r="A4" s="8"/>
      <c r="B4" s="9">
        <v>1</v>
      </c>
      <c r="C4" s="10" t="s">
        <v>13</v>
      </c>
      <c r="D4" s="11" t="s">
        <v>14</v>
      </c>
      <c r="E4" s="12">
        <v>600</v>
      </c>
      <c r="F4" s="13"/>
      <c r="G4" s="13">
        <f>E4*F4</f>
        <v>0</v>
      </c>
      <c r="H4" s="13">
        <f>G4*I4</f>
        <v>0</v>
      </c>
      <c r="I4" s="14">
        <v>0.2</v>
      </c>
      <c r="J4" s="13">
        <f>SUM(G4,H4)</f>
        <v>0</v>
      </c>
    </row>
    <row r="5" spans="1:15" ht="15">
      <c r="A5" s="15"/>
      <c r="B5" s="9">
        <v>2</v>
      </c>
      <c r="C5" s="10" t="s">
        <v>15</v>
      </c>
      <c r="D5" s="11" t="s">
        <v>14</v>
      </c>
      <c r="E5" s="12">
        <v>150</v>
      </c>
      <c r="F5" s="13"/>
      <c r="G5" s="13">
        <f>E5*F5</f>
        <v>0</v>
      </c>
      <c r="H5" s="13">
        <f>G5*I5</f>
        <v>0</v>
      </c>
      <c r="I5" s="14">
        <v>0.2</v>
      </c>
      <c r="J5" s="13">
        <f>SUM(G5,H5)</f>
        <v>0</v>
      </c>
      <c r="O5" s="16"/>
    </row>
    <row r="6" spans="1:10" ht="15" customHeight="1">
      <c r="A6" s="6" t="s">
        <v>11</v>
      </c>
      <c r="B6" s="17"/>
      <c r="C6" s="52" t="s">
        <v>16</v>
      </c>
      <c r="D6" s="52"/>
      <c r="E6" s="52"/>
      <c r="F6" s="13">
        <f>SUM(F4:F5)</f>
        <v>0</v>
      </c>
      <c r="G6" s="13">
        <f>SUM(G4:G5)</f>
        <v>0</v>
      </c>
      <c r="H6" s="13">
        <f>SUM(H4:H5)</f>
        <v>0</v>
      </c>
      <c r="I6" s="13"/>
      <c r="J6" s="13">
        <f>SUM(J4:J5)</f>
        <v>0</v>
      </c>
    </row>
    <row r="7" spans="1:13" ht="15" customHeight="1">
      <c r="A7" s="6" t="s">
        <v>17</v>
      </c>
      <c r="B7" s="46" t="s">
        <v>18</v>
      </c>
      <c r="C7" s="46"/>
      <c r="D7" s="46"/>
      <c r="E7" s="46"/>
      <c r="F7" s="46"/>
      <c r="G7" s="46"/>
      <c r="H7" s="46"/>
      <c r="I7" s="46"/>
      <c r="J7" s="46"/>
      <c r="M7" s="18"/>
    </row>
    <row r="8" spans="1:10" ht="13.5" customHeight="1">
      <c r="A8" s="19"/>
      <c r="B8" s="47" t="s">
        <v>19</v>
      </c>
      <c r="C8" s="47"/>
      <c r="D8" s="47"/>
      <c r="E8" s="47"/>
      <c r="F8" s="47"/>
      <c r="G8" s="47"/>
      <c r="H8" s="47"/>
      <c r="I8" s="47"/>
      <c r="J8" s="47"/>
    </row>
    <row r="9" spans="1:11" ht="15">
      <c r="A9" s="15"/>
      <c r="B9" s="17">
        <v>1</v>
      </c>
      <c r="C9" s="10" t="s">
        <v>20</v>
      </c>
      <c r="D9" s="20" t="s">
        <v>21</v>
      </c>
      <c r="E9" s="12">
        <v>2</v>
      </c>
      <c r="F9" s="21"/>
      <c r="G9" s="13">
        <f aca="true" t="shared" si="0" ref="G9:G25">E9*F9</f>
        <v>0</v>
      </c>
      <c r="H9" s="13">
        <f aca="true" t="shared" si="1" ref="H9:H25">G9*I9</f>
        <v>0</v>
      </c>
      <c r="I9" s="14">
        <v>0.2</v>
      </c>
      <c r="J9" s="13">
        <f aca="true" t="shared" si="2" ref="J9:J25">SUM(G9,H9)</f>
        <v>0</v>
      </c>
      <c r="K9" s="22"/>
    </row>
    <row r="10" spans="1:11" ht="15">
      <c r="A10" s="15"/>
      <c r="B10" s="17">
        <v>2</v>
      </c>
      <c r="C10" s="10" t="s">
        <v>22</v>
      </c>
      <c r="D10" s="20" t="s">
        <v>21</v>
      </c>
      <c r="E10" s="12">
        <v>2</v>
      </c>
      <c r="F10" s="21"/>
      <c r="G10" s="13">
        <f t="shared" si="0"/>
        <v>0</v>
      </c>
      <c r="H10" s="13">
        <f t="shared" si="1"/>
        <v>0</v>
      </c>
      <c r="I10" s="14">
        <v>0.2</v>
      </c>
      <c r="J10" s="13">
        <f t="shared" si="2"/>
        <v>0</v>
      </c>
      <c r="K10" s="22"/>
    </row>
    <row r="11" spans="1:11" ht="15">
      <c r="A11" s="15"/>
      <c r="B11" s="17">
        <v>3</v>
      </c>
      <c r="C11" s="10" t="s">
        <v>23</v>
      </c>
      <c r="D11" s="20" t="s">
        <v>21</v>
      </c>
      <c r="E11" s="12">
        <v>2</v>
      </c>
      <c r="F11" s="21"/>
      <c r="G11" s="13">
        <f t="shared" si="0"/>
        <v>0</v>
      </c>
      <c r="H11" s="13">
        <f t="shared" si="1"/>
        <v>0</v>
      </c>
      <c r="I11" s="14">
        <v>0.2</v>
      </c>
      <c r="J11" s="13">
        <f t="shared" si="2"/>
        <v>0</v>
      </c>
      <c r="K11" s="22"/>
    </row>
    <row r="12" spans="1:11" ht="15">
      <c r="A12" s="15"/>
      <c r="B12" s="17">
        <v>4</v>
      </c>
      <c r="C12" s="10" t="s">
        <v>24</v>
      </c>
      <c r="D12" s="20" t="s">
        <v>21</v>
      </c>
      <c r="E12" s="12">
        <v>2</v>
      </c>
      <c r="F12" s="21"/>
      <c r="G12" s="13">
        <f t="shared" si="0"/>
        <v>0</v>
      </c>
      <c r="H12" s="13">
        <f t="shared" si="1"/>
        <v>0</v>
      </c>
      <c r="I12" s="14">
        <v>0.2</v>
      </c>
      <c r="J12" s="13">
        <f t="shared" si="2"/>
        <v>0</v>
      </c>
      <c r="K12" s="22"/>
    </row>
    <row r="13" spans="1:11" ht="15">
      <c r="A13" s="15"/>
      <c r="B13" s="17">
        <v>5</v>
      </c>
      <c r="C13" s="10" t="s">
        <v>25</v>
      </c>
      <c r="D13" s="20" t="s">
        <v>21</v>
      </c>
      <c r="E13" s="12">
        <v>1</v>
      </c>
      <c r="F13" s="21"/>
      <c r="G13" s="13">
        <f t="shared" si="0"/>
        <v>0</v>
      </c>
      <c r="H13" s="13">
        <f t="shared" si="1"/>
        <v>0</v>
      </c>
      <c r="I13" s="14">
        <v>0.2</v>
      </c>
      <c r="J13" s="13">
        <f t="shared" si="2"/>
        <v>0</v>
      </c>
      <c r="K13" s="22"/>
    </row>
    <row r="14" spans="1:11" ht="15">
      <c r="A14" s="15"/>
      <c r="B14" s="17">
        <v>6</v>
      </c>
      <c r="C14" s="10" t="s">
        <v>26</v>
      </c>
      <c r="D14" s="20" t="s">
        <v>21</v>
      </c>
      <c r="E14" s="12">
        <v>2</v>
      </c>
      <c r="F14" s="21"/>
      <c r="G14" s="13">
        <f t="shared" si="0"/>
        <v>0</v>
      </c>
      <c r="H14" s="13">
        <f t="shared" si="1"/>
        <v>0</v>
      </c>
      <c r="I14" s="14">
        <v>0.2</v>
      </c>
      <c r="J14" s="13">
        <f t="shared" si="2"/>
        <v>0</v>
      </c>
      <c r="K14" s="22"/>
    </row>
    <row r="15" spans="1:11" ht="15">
      <c r="A15" s="15"/>
      <c r="B15" s="17">
        <v>7</v>
      </c>
      <c r="C15" s="10" t="s">
        <v>27</v>
      </c>
      <c r="D15" s="20" t="s">
        <v>21</v>
      </c>
      <c r="E15" s="12">
        <v>1</v>
      </c>
      <c r="F15" s="21"/>
      <c r="G15" s="13">
        <f t="shared" si="0"/>
        <v>0</v>
      </c>
      <c r="H15" s="13">
        <f t="shared" si="1"/>
        <v>0</v>
      </c>
      <c r="I15" s="14">
        <v>0.2</v>
      </c>
      <c r="J15" s="13">
        <f t="shared" si="2"/>
        <v>0</v>
      </c>
      <c r="K15" s="22"/>
    </row>
    <row r="16" spans="1:11" ht="15">
      <c r="A16" s="15"/>
      <c r="B16" s="17">
        <v>8</v>
      </c>
      <c r="C16" s="10" t="s">
        <v>28</v>
      </c>
      <c r="D16" s="20" t="s">
        <v>21</v>
      </c>
      <c r="E16" s="12">
        <v>2</v>
      </c>
      <c r="F16" s="21"/>
      <c r="G16" s="13">
        <f t="shared" si="0"/>
        <v>0</v>
      </c>
      <c r="H16" s="13">
        <f t="shared" si="1"/>
        <v>0</v>
      </c>
      <c r="I16" s="14">
        <v>0.2</v>
      </c>
      <c r="J16" s="13">
        <f t="shared" si="2"/>
        <v>0</v>
      </c>
      <c r="K16" s="22"/>
    </row>
    <row r="17" spans="1:11" ht="15">
      <c r="A17" s="15"/>
      <c r="B17" s="17">
        <v>9</v>
      </c>
      <c r="C17" s="23" t="s">
        <v>29</v>
      </c>
      <c r="D17" s="20" t="s">
        <v>21</v>
      </c>
      <c r="E17" s="12">
        <v>6</v>
      </c>
      <c r="F17" s="21"/>
      <c r="G17" s="13">
        <f t="shared" si="0"/>
        <v>0</v>
      </c>
      <c r="H17" s="13">
        <f t="shared" si="1"/>
        <v>0</v>
      </c>
      <c r="I17" s="14">
        <v>0.2</v>
      </c>
      <c r="J17" s="13">
        <f t="shared" si="2"/>
        <v>0</v>
      </c>
      <c r="K17" s="22"/>
    </row>
    <row r="18" spans="1:11" ht="15">
      <c r="A18" s="15"/>
      <c r="B18" s="17">
        <v>10</v>
      </c>
      <c r="C18" s="17" t="s">
        <v>30</v>
      </c>
      <c r="D18" s="24" t="s">
        <v>21</v>
      </c>
      <c r="E18" s="12">
        <v>2</v>
      </c>
      <c r="F18" s="21"/>
      <c r="G18" s="13">
        <f t="shared" si="0"/>
        <v>0</v>
      </c>
      <c r="H18" s="13">
        <f t="shared" si="1"/>
        <v>0</v>
      </c>
      <c r="I18" s="14">
        <v>0.2</v>
      </c>
      <c r="J18" s="13">
        <f t="shared" si="2"/>
        <v>0</v>
      </c>
      <c r="K18" s="22"/>
    </row>
    <row r="19" spans="1:11" ht="15">
      <c r="A19" s="15"/>
      <c r="B19" s="17">
        <v>11</v>
      </c>
      <c r="C19" s="17" t="s">
        <v>31</v>
      </c>
      <c r="D19" s="24" t="s">
        <v>21</v>
      </c>
      <c r="E19" s="12">
        <v>2</v>
      </c>
      <c r="F19" s="21"/>
      <c r="G19" s="13">
        <f t="shared" si="0"/>
        <v>0</v>
      </c>
      <c r="H19" s="13">
        <f t="shared" si="1"/>
        <v>0</v>
      </c>
      <c r="I19" s="14">
        <v>0.2</v>
      </c>
      <c r="J19" s="13">
        <f t="shared" si="2"/>
        <v>0</v>
      </c>
      <c r="K19" s="22"/>
    </row>
    <row r="20" spans="1:11" ht="15">
      <c r="A20" s="15"/>
      <c r="B20" s="17">
        <v>12</v>
      </c>
      <c r="C20" s="25" t="s">
        <v>32</v>
      </c>
      <c r="D20" s="20" t="s">
        <v>21</v>
      </c>
      <c r="E20" s="12">
        <v>2</v>
      </c>
      <c r="F20" s="21"/>
      <c r="G20" s="13">
        <f t="shared" si="0"/>
        <v>0</v>
      </c>
      <c r="H20" s="13">
        <f t="shared" si="1"/>
        <v>0</v>
      </c>
      <c r="I20" s="14">
        <v>0.2</v>
      </c>
      <c r="J20" s="13">
        <f t="shared" si="2"/>
        <v>0</v>
      </c>
      <c r="K20" s="22"/>
    </row>
    <row r="21" spans="1:11" ht="15">
      <c r="A21" s="15"/>
      <c r="B21" s="17">
        <v>13</v>
      </c>
      <c r="C21" s="10" t="s">
        <v>33</v>
      </c>
      <c r="D21" s="20" t="s">
        <v>21</v>
      </c>
      <c r="E21" s="12">
        <v>3</v>
      </c>
      <c r="F21" s="21"/>
      <c r="G21" s="13">
        <f t="shared" si="0"/>
        <v>0</v>
      </c>
      <c r="H21" s="13">
        <f t="shared" si="1"/>
        <v>0</v>
      </c>
      <c r="I21" s="14">
        <v>0.2</v>
      </c>
      <c r="J21" s="13">
        <f t="shared" si="2"/>
        <v>0</v>
      </c>
      <c r="K21" s="22"/>
    </row>
    <row r="22" spans="1:11" ht="15">
      <c r="A22" s="15"/>
      <c r="B22" s="17">
        <v>14</v>
      </c>
      <c r="C22" s="10" t="s">
        <v>34</v>
      </c>
      <c r="D22" s="20" t="s">
        <v>21</v>
      </c>
      <c r="E22" s="12">
        <v>2</v>
      </c>
      <c r="F22" s="21"/>
      <c r="G22" s="13">
        <f t="shared" si="0"/>
        <v>0</v>
      </c>
      <c r="H22" s="13">
        <f t="shared" si="1"/>
        <v>0</v>
      </c>
      <c r="I22" s="14">
        <v>0.2</v>
      </c>
      <c r="J22" s="13">
        <f t="shared" si="2"/>
        <v>0</v>
      </c>
      <c r="K22" s="22"/>
    </row>
    <row r="23" spans="1:11" ht="15">
      <c r="A23" s="15"/>
      <c r="B23" s="17">
        <v>15</v>
      </c>
      <c r="C23" s="10" t="s">
        <v>35</v>
      </c>
      <c r="D23" s="20" t="s">
        <v>21</v>
      </c>
      <c r="E23" s="12">
        <v>2</v>
      </c>
      <c r="F23" s="21"/>
      <c r="G23" s="13">
        <f t="shared" si="0"/>
        <v>0</v>
      </c>
      <c r="H23" s="13">
        <f t="shared" si="1"/>
        <v>0</v>
      </c>
      <c r="I23" s="14">
        <v>0.2</v>
      </c>
      <c r="J23" s="13">
        <f t="shared" si="2"/>
        <v>0</v>
      </c>
      <c r="K23" s="22"/>
    </row>
    <row r="24" spans="1:11" ht="15">
      <c r="A24" s="15"/>
      <c r="B24" s="17">
        <v>16</v>
      </c>
      <c r="C24" s="10" t="s">
        <v>36</v>
      </c>
      <c r="D24" s="20" t="s">
        <v>21</v>
      </c>
      <c r="E24" s="12">
        <v>3</v>
      </c>
      <c r="F24" s="21"/>
      <c r="G24" s="13">
        <f t="shared" si="0"/>
        <v>0</v>
      </c>
      <c r="H24" s="13">
        <f t="shared" si="1"/>
        <v>0</v>
      </c>
      <c r="I24" s="14">
        <v>0.2</v>
      </c>
      <c r="J24" s="13">
        <f t="shared" si="2"/>
        <v>0</v>
      </c>
      <c r="K24" s="22"/>
    </row>
    <row r="25" spans="1:11" ht="15">
      <c r="A25" s="26"/>
      <c r="B25" s="17">
        <v>17</v>
      </c>
      <c r="C25" s="10" t="s">
        <v>37</v>
      </c>
      <c r="D25" s="20" t="s">
        <v>21</v>
      </c>
      <c r="E25" s="12">
        <v>2</v>
      </c>
      <c r="F25" s="21"/>
      <c r="G25" s="13">
        <f t="shared" si="0"/>
        <v>0</v>
      </c>
      <c r="H25" s="13">
        <f t="shared" si="1"/>
        <v>0</v>
      </c>
      <c r="I25" s="14">
        <v>0.2</v>
      </c>
      <c r="J25" s="13">
        <f t="shared" si="2"/>
        <v>0</v>
      </c>
      <c r="K25" s="22"/>
    </row>
    <row r="26" spans="1:10" ht="18" customHeight="1">
      <c r="A26" s="6" t="s">
        <v>17</v>
      </c>
      <c r="B26" s="53" t="s">
        <v>38</v>
      </c>
      <c r="C26" s="53"/>
      <c r="D26" s="53"/>
      <c r="E26" s="53"/>
      <c r="F26" s="13">
        <f>SUM(F9:F25)</f>
        <v>0</v>
      </c>
      <c r="G26" s="13">
        <f>SUM(G9:G25)</f>
        <v>0</v>
      </c>
      <c r="H26" s="13">
        <f>SUM(H9:H25)</f>
        <v>0</v>
      </c>
      <c r="I26" s="13"/>
      <c r="J26" s="13">
        <f>SUM(J9:J25)</f>
        <v>0</v>
      </c>
    </row>
    <row r="27" spans="1:10" ht="15" customHeight="1">
      <c r="A27" s="6" t="s">
        <v>39</v>
      </c>
      <c r="B27" s="46" t="s">
        <v>40</v>
      </c>
      <c r="C27" s="46"/>
      <c r="D27" s="46"/>
      <c r="E27" s="46"/>
      <c r="F27" s="46"/>
      <c r="G27" s="46"/>
      <c r="H27" s="46"/>
      <c r="I27" s="46"/>
      <c r="J27" s="46"/>
    </row>
    <row r="28" spans="1:10" ht="15" customHeight="1">
      <c r="A28" s="19"/>
      <c r="B28" s="47" t="s">
        <v>19</v>
      </c>
      <c r="C28" s="47"/>
      <c r="D28" s="47"/>
      <c r="E28" s="47"/>
      <c r="F28" s="47"/>
      <c r="G28" s="47"/>
      <c r="H28" s="47"/>
      <c r="I28" s="47"/>
      <c r="J28" s="47"/>
    </row>
    <row r="29" spans="1:11" ht="15">
      <c r="A29" s="15"/>
      <c r="B29" s="9">
        <v>1</v>
      </c>
      <c r="C29" s="17" t="s">
        <v>41</v>
      </c>
      <c r="D29" s="20" t="s">
        <v>21</v>
      </c>
      <c r="E29" s="12">
        <v>4</v>
      </c>
      <c r="F29" s="21"/>
      <c r="G29" s="13">
        <f aca="true" t="shared" si="3" ref="G29:G40">E29*F29</f>
        <v>0</v>
      </c>
      <c r="H29" s="13">
        <f aca="true" t="shared" si="4" ref="H29:H40">G29*I29</f>
        <v>0</v>
      </c>
      <c r="I29" s="14">
        <v>0.2</v>
      </c>
      <c r="J29" s="13">
        <f aca="true" t="shared" si="5" ref="J29:J40">SUM(G29,H29)</f>
        <v>0</v>
      </c>
      <c r="K29" s="22"/>
    </row>
    <row r="30" spans="1:11" ht="15">
      <c r="A30" s="15"/>
      <c r="B30" s="9">
        <v>2</v>
      </c>
      <c r="C30" s="17" t="s">
        <v>42</v>
      </c>
      <c r="D30" s="20" t="s">
        <v>21</v>
      </c>
      <c r="E30" s="12">
        <v>4</v>
      </c>
      <c r="F30" s="21"/>
      <c r="G30" s="13">
        <f t="shared" si="3"/>
        <v>0</v>
      </c>
      <c r="H30" s="13">
        <f t="shared" si="4"/>
        <v>0</v>
      </c>
      <c r="I30" s="14">
        <v>0.2</v>
      </c>
      <c r="J30" s="13">
        <f t="shared" si="5"/>
        <v>0</v>
      </c>
      <c r="K30" s="22"/>
    </row>
    <row r="31" spans="1:11" ht="15">
      <c r="A31" s="15"/>
      <c r="B31" s="9">
        <v>3</v>
      </c>
      <c r="C31" s="17" t="s">
        <v>43</v>
      </c>
      <c r="D31" s="20" t="s">
        <v>21</v>
      </c>
      <c r="E31" s="12">
        <v>4</v>
      </c>
      <c r="F31" s="21"/>
      <c r="G31" s="13">
        <f t="shared" si="3"/>
        <v>0</v>
      </c>
      <c r="H31" s="13">
        <f t="shared" si="4"/>
        <v>0</v>
      </c>
      <c r="I31" s="14">
        <v>0.2</v>
      </c>
      <c r="J31" s="13">
        <f t="shared" si="5"/>
        <v>0</v>
      </c>
      <c r="K31" s="22"/>
    </row>
    <row r="32" spans="1:11" ht="15">
      <c r="A32" s="15"/>
      <c r="B32" s="9">
        <v>4</v>
      </c>
      <c r="C32" s="17" t="s">
        <v>44</v>
      </c>
      <c r="D32" s="20" t="s">
        <v>21</v>
      </c>
      <c r="E32" s="12">
        <v>4</v>
      </c>
      <c r="F32" s="21"/>
      <c r="G32" s="13">
        <f t="shared" si="3"/>
        <v>0</v>
      </c>
      <c r="H32" s="13">
        <f t="shared" si="4"/>
        <v>0</v>
      </c>
      <c r="I32" s="14">
        <v>0.2</v>
      </c>
      <c r="J32" s="13">
        <f t="shared" si="5"/>
        <v>0</v>
      </c>
      <c r="K32" s="22"/>
    </row>
    <row r="33" spans="1:11" ht="15">
      <c r="A33" s="15"/>
      <c r="B33" s="9">
        <v>5</v>
      </c>
      <c r="C33" s="17" t="s">
        <v>45</v>
      </c>
      <c r="D33" s="20" t="s">
        <v>21</v>
      </c>
      <c r="E33" s="12">
        <v>4</v>
      </c>
      <c r="F33" s="21"/>
      <c r="G33" s="13">
        <f t="shared" si="3"/>
        <v>0</v>
      </c>
      <c r="H33" s="13">
        <f t="shared" si="4"/>
        <v>0</v>
      </c>
      <c r="I33" s="14">
        <v>0.2</v>
      </c>
      <c r="J33" s="13">
        <f t="shared" si="5"/>
        <v>0</v>
      </c>
      <c r="K33" s="22"/>
    </row>
    <row r="34" spans="1:11" ht="15">
      <c r="A34" s="15"/>
      <c r="B34" s="9">
        <v>6</v>
      </c>
      <c r="C34" s="27" t="s">
        <v>46</v>
      </c>
      <c r="D34" s="20" t="s">
        <v>21</v>
      </c>
      <c r="E34" s="12">
        <v>1</v>
      </c>
      <c r="F34" s="21"/>
      <c r="G34" s="13">
        <f t="shared" si="3"/>
        <v>0</v>
      </c>
      <c r="H34" s="13">
        <f t="shared" si="4"/>
        <v>0</v>
      </c>
      <c r="I34" s="14">
        <v>0.2</v>
      </c>
      <c r="J34" s="13">
        <f t="shared" si="5"/>
        <v>0</v>
      </c>
      <c r="K34" s="22"/>
    </row>
    <row r="35" spans="1:11" ht="15">
      <c r="A35" s="15"/>
      <c r="B35" s="9">
        <v>7</v>
      </c>
      <c r="C35" s="27" t="s">
        <v>47</v>
      </c>
      <c r="D35" s="20" t="s">
        <v>21</v>
      </c>
      <c r="E35" s="12">
        <v>4</v>
      </c>
      <c r="F35" s="21"/>
      <c r="G35" s="13">
        <f t="shared" si="3"/>
        <v>0</v>
      </c>
      <c r="H35" s="13">
        <f t="shared" si="4"/>
        <v>0</v>
      </c>
      <c r="I35" s="14">
        <v>0.2</v>
      </c>
      <c r="J35" s="13">
        <f t="shared" si="5"/>
        <v>0</v>
      </c>
      <c r="K35" s="22"/>
    </row>
    <row r="36" spans="1:11" ht="15">
      <c r="A36" s="15"/>
      <c r="B36" s="9">
        <v>8</v>
      </c>
      <c r="C36" s="27" t="s">
        <v>48</v>
      </c>
      <c r="D36" s="20" t="s">
        <v>21</v>
      </c>
      <c r="E36" s="28">
        <v>4</v>
      </c>
      <c r="F36" s="21"/>
      <c r="G36" s="13">
        <f t="shared" si="3"/>
        <v>0</v>
      </c>
      <c r="H36" s="13">
        <f t="shared" si="4"/>
        <v>0</v>
      </c>
      <c r="I36" s="14">
        <v>0.2</v>
      </c>
      <c r="J36" s="13">
        <f t="shared" si="5"/>
        <v>0</v>
      </c>
      <c r="K36" s="22"/>
    </row>
    <row r="37" spans="1:11" ht="15">
      <c r="A37" s="15"/>
      <c r="B37" s="9">
        <v>9</v>
      </c>
      <c r="C37" s="17" t="s">
        <v>49</v>
      </c>
      <c r="D37" s="20" t="s">
        <v>21</v>
      </c>
      <c r="E37" s="12">
        <v>2</v>
      </c>
      <c r="F37" s="21"/>
      <c r="G37" s="13">
        <f t="shared" si="3"/>
        <v>0</v>
      </c>
      <c r="H37" s="13">
        <f t="shared" si="4"/>
        <v>0</v>
      </c>
      <c r="I37" s="14">
        <v>0.2</v>
      </c>
      <c r="J37" s="13">
        <f t="shared" si="5"/>
        <v>0</v>
      </c>
      <c r="K37" s="22"/>
    </row>
    <row r="38" spans="1:11" ht="15">
      <c r="A38" s="15"/>
      <c r="B38" s="9">
        <v>10</v>
      </c>
      <c r="C38" s="17" t="s">
        <v>50</v>
      </c>
      <c r="D38" s="20" t="s">
        <v>21</v>
      </c>
      <c r="E38" s="12">
        <v>2</v>
      </c>
      <c r="F38" s="21"/>
      <c r="G38" s="13">
        <f t="shared" si="3"/>
        <v>0</v>
      </c>
      <c r="H38" s="13">
        <f t="shared" si="4"/>
        <v>0</v>
      </c>
      <c r="I38" s="14">
        <v>0.2</v>
      </c>
      <c r="J38" s="13">
        <f t="shared" si="5"/>
        <v>0</v>
      </c>
      <c r="K38" s="22"/>
    </row>
    <row r="39" spans="1:11" ht="15">
      <c r="A39" s="15"/>
      <c r="B39" s="9">
        <v>11</v>
      </c>
      <c r="C39" s="17" t="s">
        <v>51</v>
      </c>
      <c r="D39" s="20" t="s">
        <v>21</v>
      </c>
      <c r="E39" s="12">
        <v>2</v>
      </c>
      <c r="F39" s="21"/>
      <c r="G39" s="13">
        <f t="shared" si="3"/>
        <v>0</v>
      </c>
      <c r="H39" s="13">
        <f t="shared" si="4"/>
        <v>0</v>
      </c>
      <c r="I39" s="14">
        <v>0.2</v>
      </c>
      <c r="J39" s="13">
        <f t="shared" si="5"/>
        <v>0</v>
      </c>
      <c r="K39" s="22"/>
    </row>
    <row r="40" spans="1:11" ht="15">
      <c r="A40" s="15"/>
      <c r="B40" s="9">
        <v>12</v>
      </c>
      <c r="C40" s="17" t="s">
        <v>52</v>
      </c>
      <c r="D40" s="20" t="s">
        <v>21</v>
      </c>
      <c r="E40" s="12">
        <v>2</v>
      </c>
      <c r="F40" s="21"/>
      <c r="G40" s="13">
        <f t="shared" si="3"/>
        <v>0</v>
      </c>
      <c r="H40" s="13">
        <f t="shared" si="4"/>
        <v>0</v>
      </c>
      <c r="I40" s="14">
        <v>0.2</v>
      </c>
      <c r="J40" s="13">
        <f t="shared" si="5"/>
        <v>0</v>
      </c>
      <c r="K40" s="22"/>
    </row>
    <row r="41" spans="1:11" ht="15" customHeight="1">
      <c r="A41" s="6" t="s">
        <v>39</v>
      </c>
      <c r="B41" s="48" t="s">
        <v>53</v>
      </c>
      <c r="C41" s="48"/>
      <c r="D41" s="48"/>
      <c r="E41" s="48"/>
      <c r="F41" s="13">
        <f>SUM(F29:F40)</f>
        <v>0</v>
      </c>
      <c r="G41" s="13">
        <f>SUM(G29:G40)</f>
        <v>0</v>
      </c>
      <c r="H41" s="13">
        <f>SUM(H29:H40)</f>
        <v>0</v>
      </c>
      <c r="I41" s="13"/>
      <c r="J41" s="13">
        <f>SUM(J29:J40)</f>
        <v>0</v>
      </c>
      <c r="K41" s="22"/>
    </row>
    <row r="42" spans="1:10" ht="25.5" customHeight="1">
      <c r="A42" s="6" t="s">
        <v>54</v>
      </c>
      <c r="B42" s="46" t="s">
        <v>55</v>
      </c>
      <c r="C42" s="46"/>
      <c r="D42" s="46"/>
      <c r="E42" s="46"/>
      <c r="F42" s="46"/>
      <c r="G42" s="46"/>
      <c r="H42" s="46"/>
      <c r="I42" s="46"/>
      <c r="J42" s="46"/>
    </row>
    <row r="43" spans="1:10" ht="15" customHeight="1">
      <c r="A43" s="8"/>
      <c r="B43" s="47" t="s">
        <v>56</v>
      </c>
      <c r="C43" s="47"/>
      <c r="D43" s="47"/>
      <c r="E43" s="47"/>
      <c r="F43" s="47"/>
      <c r="G43" s="47"/>
      <c r="H43" s="47"/>
      <c r="I43" s="47"/>
      <c r="J43" s="47"/>
    </row>
    <row r="44" spans="1:11" ht="15">
      <c r="A44" s="15"/>
      <c r="B44" s="9">
        <v>1</v>
      </c>
      <c r="C44" s="17" t="s">
        <v>57</v>
      </c>
      <c r="D44" s="12" t="s">
        <v>21</v>
      </c>
      <c r="E44" s="12">
        <v>2</v>
      </c>
      <c r="F44" s="13"/>
      <c r="G44" s="13">
        <f>E44*F44</f>
        <v>0</v>
      </c>
      <c r="H44" s="13">
        <f>G44*I44</f>
        <v>0</v>
      </c>
      <c r="I44" s="14">
        <v>0.2</v>
      </c>
      <c r="J44" s="13">
        <f>SUM(G44,H44)</f>
        <v>0</v>
      </c>
      <c r="K44" s="22"/>
    </row>
    <row r="45" spans="1:11" ht="15">
      <c r="A45" s="15"/>
      <c r="B45" s="9">
        <v>2</v>
      </c>
      <c r="C45" s="17" t="s">
        <v>58</v>
      </c>
      <c r="D45" s="12" t="s">
        <v>21</v>
      </c>
      <c r="E45" s="12">
        <v>2</v>
      </c>
      <c r="F45" s="13"/>
      <c r="G45" s="13">
        <f>E45*F45</f>
        <v>0</v>
      </c>
      <c r="H45" s="13">
        <f>G45*I45</f>
        <v>0</v>
      </c>
      <c r="I45" s="14">
        <v>0.2</v>
      </c>
      <c r="J45" s="13">
        <f>SUM(G45,H45)</f>
        <v>0</v>
      </c>
      <c r="K45" s="22"/>
    </row>
    <row r="46" spans="1:11" ht="15">
      <c r="A46" s="15"/>
      <c r="B46" s="9">
        <v>3</v>
      </c>
      <c r="C46" s="17" t="s">
        <v>59</v>
      </c>
      <c r="D46" s="12" t="s">
        <v>21</v>
      </c>
      <c r="E46" s="12">
        <v>2</v>
      </c>
      <c r="F46" s="13"/>
      <c r="G46" s="13">
        <f>E46*F46</f>
        <v>0</v>
      </c>
      <c r="H46" s="13">
        <f>G46*I46</f>
        <v>0</v>
      </c>
      <c r="I46" s="14">
        <v>0.2</v>
      </c>
      <c r="J46" s="13">
        <f>SUM(G46,H46)</f>
        <v>0</v>
      </c>
      <c r="K46" s="22"/>
    </row>
    <row r="47" spans="1:11" ht="15" customHeight="1">
      <c r="A47" s="6" t="s">
        <v>54</v>
      </c>
      <c r="B47" s="48" t="s">
        <v>60</v>
      </c>
      <c r="C47" s="48"/>
      <c r="D47" s="48"/>
      <c r="E47" s="48"/>
      <c r="F47" s="13">
        <f>SUM(F44:F46)</f>
        <v>0</v>
      </c>
      <c r="G47" s="13">
        <f>SUM(G44:G46)</f>
        <v>0</v>
      </c>
      <c r="H47" s="13">
        <f>SUM(H44:H46)</f>
        <v>0</v>
      </c>
      <c r="I47" s="13"/>
      <c r="J47" s="13">
        <f>SUM(J44:J46)</f>
        <v>0</v>
      </c>
      <c r="K47" s="22"/>
    </row>
    <row r="48" spans="1:10" ht="18.75" customHeight="1">
      <c r="A48" s="6" t="s">
        <v>61</v>
      </c>
      <c r="B48" s="46" t="s">
        <v>62</v>
      </c>
      <c r="C48" s="46"/>
      <c r="D48" s="46"/>
      <c r="E48" s="46"/>
      <c r="F48" s="46"/>
      <c r="G48" s="46"/>
      <c r="H48" s="46"/>
      <c r="I48" s="46"/>
      <c r="J48" s="46"/>
    </row>
    <row r="49" spans="1:10" ht="15" customHeight="1">
      <c r="A49" s="8"/>
      <c r="B49" s="47" t="s">
        <v>19</v>
      </c>
      <c r="C49" s="47"/>
      <c r="D49" s="47"/>
      <c r="E49" s="47"/>
      <c r="F49" s="47"/>
      <c r="G49" s="47"/>
      <c r="H49" s="47"/>
      <c r="I49" s="47"/>
      <c r="J49" s="47"/>
    </row>
    <row r="50" spans="1:11" ht="15">
      <c r="A50" s="15"/>
      <c r="B50" s="9">
        <v>1</v>
      </c>
      <c r="C50" s="17" t="s">
        <v>63</v>
      </c>
      <c r="D50" s="12" t="s">
        <v>21</v>
      </c>
      <c r="E50" s="12">
        <v>5</v>
      </c>
      <c r="F50" s="13"/>
      <c r="G50" s="13">
        <f>E50*F50</f>
        <v>0</v>
      </c>
      <c r="H50" s="13">
        <f>G50*I50</f>
        <v>0</v>
      </c>
      <c r="I50" s="14">
        <v>0.2</v>
      </c>
      <c r="J50" s="13">
        <f>SUM(G50,H50)</f>
        <v>0</v>
      </c>
      <c r="K50" s="22"/>
    </row>
    <row r="51" spans="1:11" ht="15">
      <c r="A51" s="15"/>
      <c r="B51" s="9">
        <v>2</v>
      </c>
      <c r="C51" s="17" t="s">
        <v>64</v>
      </c>
      <c r="D51" s="12" t="s">
        <v>21</v>
      </c>
      <c r="E51" s="12">
        <v>300</v>
      </c>
      <c r="F51" s="13"/>
      <c r="G51" s="13">
        <f>E51*F51</f>
        <v>0</v>
      </c>
      <c r="H51" s="13">
        <f>G51*I51</f>
        <v>0</v>
      </c>
      <c r="I51" s="14">
        <v>0.2</v>
      </c>
      <c r="J51" s="13">
        <f>SUM(G51,H51)</f>
        <v>0</v>
      </c>
      <c r="K51" s="22"/>
    </row>
    <row r="52" spans="1:11" ht="15">
      <c r="A52" s="15"/>
      <c r="B52" s="9">
        <v>3</v>
      </c>
      <c r="C52" s="17" t="s">
        <v>65</v>
      </c>
      <c r="D52" s="12" t="s">
        <v>21</v>
      </c>
      <c r="E52" s="12">
        <v>2</v>
      </c>
      <c r="F52" s="13"/>
      <c r="G52" s="13"/>
      <c r="H52" s="13"/>
      <c r="I52" s="14"/>
      <c r="J52" s="13"/>
      <c r="K52" s="22"/>
    </row>
    <row r="53" spans="1:11" ht="21" customHeight="1">
      <c r="A53" s="6" t="s">
        <v>61</v>
      </c>
      <c r="B53" s="48" t="s">
        <v>66</v>
      </c>
      <c r="C53" s="48"/>
      <c r="D53" s="48"/>
      <c r="E53" s="48"/>
      <c r="F53" s="29">
        <f>SUM(F50:F51)</f>
        <v>0</v>
      </c>
      <c r="G53" s="29">
        <f>SUM(G50:G51)</f>
        <v>0</v>
      </c>
      <c r="H53" s="29">
        <f>SUM(H50:H51)</f>
        <v>0</v>
      </c>
      <c r="I53" s="29"/>
      <c r="J53" s="29">
        <f>SUM(J50:J51)</f>
        <v>0</v>
      </c>
      <c r="K53" s="22"/>
    </row>
    <row r="57" spans="1:10" ht="57">
      <c r="A57" s="30"/>
      <c r="B57" s="3" t="s">
        <v>2</v>
      </c>
      <c r="C57" s="31" t="s">
        <v>67</v>
      </c>
      <c r="D57" s="4" t="s">
        <v>68</v>
      </c>
      <c r="E57" s="5" t="s">
        <v>8</v>
      </c>
      <c r="F57" s="5" t="s">
        <v>10</v>
      </c>
      <c r="H57" s="30"/>
      <c r="I57" s="30"/>
      <c r="J57" s="30"/>
    </row>
    <row r="58" spans="2:10" ht="15">
      <c r="B58" s="32" t="s">
        <v>11</v>
      </c>
      <c r="C58" s="33" t="s">
        <v>69</v>
      </c>
      <c r="D58" s="13">
        <f>G6</f>
        <v>0</v>
      </c>
      <c r="E58" s="13">
        <f>H6</f>
        <v>0</v>
      </c>
      <c r="F58" s="13">
        <f>J6</f>
        <v>0</v>
      </c>
      <c r="G58" s="34"/>
      <c r="H58" s="34"/>
      <c r="I58" s="34"/>
      <c r="J58" s="34"/>
    </row>
    <row r="59" spans="2:10" ht="15">
      <c r="B59" s="32" t="s">
        <v>17</v>
      </c>
      <c r="C59" s="35" t="s">
        <v>38</v>
      </c>
      <c r="D59" s="13">
        <f>G26</f>
        <v>0</v>
      </c>
      <c r="E59" s="13">
        <f>H26</f>
        <v>0</v>
      </c>
      <c r="F59" s="13">
        <f>J26</f>
        <v>0</v>
      </c>
      <c r="G59" s="34"/>
      <c r="H59" s="34"/>
      <c r="I59" s="34"/>
      <c r="J59" s="34"/>
    </row>
    <row r="60" spans="2:10" ht="15">
      <c r="B60" s="32" t="s">
        <v>39</v>
      </c>
      <c r="C60" s="33" t="s">
        <v>70</v>
      </c>
      <c r="D60" s="13">
        <f>G41</f>
        <v>0</v>
      </c>
      <c r="E60" s="13">
        <f>H41</f>
        <v>0</v>
      </c>
      <c r="F60" s="13">
        <f>J41</f>
        <v>0</v>
      </c>
      <c r="G60" s="34"/>
      <c r="H60" s="34"/>
      <c r="I60" s="34"/>
      <c r="J60" s="34"/>
    </row>
    <row r="61" spans="2:10" ht="15">
      <c r="B61" s="32" t="s">
        <v>54</v>
      </c>
      <c r="C61" s="33" t="s">
        <v>60</v>
      </c>
      <c r="D61" s="13">
        <f>G47</f>
        <v>0</v>
      </c>
      <c r="E61" s="13">
        <f>H47</f>
        <v>0</v>
      </c>
      <c r="F61" s="13">
        <f>J47</f>
        <v>0</v>
      </c>
      <c r="G61" s="34"/>
      <c r="H61" s="34"/>
      <c r="I61" s="34"/>
      <c r="J61" s="34"/>
    </row>
    <row r="62" spans="2:10" ht="15">
      <c r="B62" s="32" t="s">
        <v>61</v>
      </c>
      <c r="C62" s="33" t="s">
        <v>71</v>
      </c>
      <c r="D62" s="13">
        <f>G53</f>
        <v>0</v>
      </c>
      <c r="E62" s="13">
        <f>H53</f>
        <v>0</v>
      </c>
      <c r="F62" s="13">
        <f>J53</f>
        <v>0</v>
      </c>
      <c r="G62" s="34"/>
      <c r="H62" s="34"/>
      <c r="I62" s="34"/>
      <c r="J62" s="34"/>
    </row>
    <row r="63" spans="1:10" ht="15">
      <c r="A63" s="36"/>
      <c r="B63" s="37"/>
      <c r="C63" s="38" t="s">
        <v>72</v>
      </c>
      <c r="D63" s="34">
        <f>SUM(D58:D62)</f>
        <v>0</v>
      </c>
      <c r="E63" s="34">
        <f>SUM(E58:E62)</f>
        <v>0</v>
      </c>
      <c r="F63" s="34">
        <f>SUM(F58:F62)</f>
        <v>0</v>
      </c>
      <c r="G63" s="34"/>
      <c r="H63" s="34"/>
      <c r="I63" s="34"/>
      <c r="J63" s="34"/>
    </row>
    <row r="67" spans="1:10" ht="291" customHeight="1">
      <c r="A67" s="49" t="s">
        <v>73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9" ht="15" customHeight="1">
      <c r="A68" s="39"/>
      <c r="B68" s="40"/>
      <c r="C68" s="41"/>
      <c r="D68" s="50" t="s">
        <v>74</v>
      </c>
      <c r="E68" s="50"/>
      <c r="F68" s="50"/>
      <c r="G68" s="50"/>
      <c r="H68" s="50"/>
      <c r="I68" s="50"/>
    </row>
    <row r="69" spans="1:9" ht="15">
      <c r="A69" s="39"/>
      <c r="B69" s="40"/>
      <c r="C69" s="42"/>
      <c r="D69" s="43"/>
      <c r="E69" s="44"/>
      <c r="F69" s="43"/>
      <c r="G69" s="43"/>
      <c r="H69" s="43"/>
      <c r="I69" s="43"/>
    </row>
    <row r="70" spans="1:9" ht="15" customHeight="1">
      <c r="A70" s="39"/>
      <c r="B70" s="40"/>
      <c r="C70" s="42"/>
      <c r="D70" s="43" t="s">
        <v>75</v>
      </c>
      <c r="E70" s="50" t="s">
        <v>76</v>
      </c>
      <c r="F70" s="50"/>
      <c r="G70" s="50"/>
      <c r="H70" s="50"/>
      <c r="I70" s="50"/>
    </row>
  </sheetData>
  <sheetProtection selectLockedCells="1" selectUnlockedCells="1"/>
  <mergeCells count="18">
    <mergeCell ref="A1:J1"/>
    <mergeCell ref="B3:C3"/>
    <mergeCell ref="C6:E6"/>
    <mergeCell ref="B7:J7"/>
    <mergeCell ref="B8:J8"/>
    <mergeCell ref="B26:E26"/>
    <mergeCell ref="B27:J27"/>
    <mergeCell ref="B28:J28"/>
    <mergeCell ref="B41:E41"/>
    <mergeCell ref="B42:J42"/>
    <mergeCell ref="B43:J43"/>
    <mergeCell ref="B47:E47"/>
    <mergeCell ref="B48:J48"/>
    <mergeCell ref="B49:J49"/>
    <mergeCell ref="B53:E53"/>
    <mergeCell ref="A67:J67"/>
    <mergeCell ref="D68:I68"/>
    <mergeCell ref="E70:I7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8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Nikolina</cp:lastModifiedBy>
  <dcterms:created xsi:type="dcterms:W3CDTF">2020-05-20T08:19:03Z</dcterms:created>
  <dcterms:modified xsi:type="dcterms:W3CDTF">2020-06-08T10:23:06Z</dcterms:modified>
  <cp:category/>
  <cp:version/>
  <cp:contentType/>
  <cp:contentStatus/>
</cp:coreProperties>
</file>