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62" activeTab="1"/>
  </bookViews>
  <sheets>
    <sheet name="Uputstvo" sheetId="1" r:id="rId1"/>
    <sheet name="prilog B" sheetId="2" r:id="rId2"/>
  </sheets>
  <definedNames/>
  <calcPr fullCalcOnLoad="1"/>
</workbook>
</file>

<file path=xl/sharedStrings.xml><?xml version="1.0" encoding="utf-8"?>
<sst xmlns="http://schemas.openxmlformats.org/spreadsheetml/2006/main" count="36" uniqueCount="28">
  <si>
    <t>_____________________________________________________</t>
  </si>
  <si>
    <t>m.p.</t>
  </si>
  <si>
    <t>Potpis ovlašćenog lica ponuđača:</t>
  </si>
  <si>
    <t>Jedinica mere</t>
  </si>
  <si>
    <t>Ukupna cena u dinarima (sa PDV)</t>
  </si>
  <si>
    <t>Iznos PDV (u %)</t>
  </si>
  <si>
    <t>Jedinična cena  u dinarima bez PDV</t>
  </si>
  <si>
    <t>Redni broj</t>
  </si>
  <si>
    <t xml:space="preserve">ukupna cena u dinarima bez PDV </t>
  </si>
  <si>
    <t>Iznos PDV (nominalno)  u dinarima</t>
  </si>
  <si>
    <t>Okvirna količina</t>
  </si>
  <si>
    <t>kom</t>
  </si>
  <si>
    <t xml:space="preserve">NAZIV DOBRA </t>
  </si>
  <si>
    <t xml:space="preserve">SVEGA  </t>
  </si>
  <si>
    <t>Šifra</t>
  </si>
  <si>
    <t>Kutija arhivska 35x25x12 cm sa poklopcem, lepenka debljina korice 2 mm</t>
  </si>
  <si>
    <t>Kutija arhivska 35x25x12 cm bez poklopca, lepenka debljina korice 2mm</t>
  </si>
  <si>
    <t>Kutija arhivska 42x33x27 cm sa poklopcem, lepenka debljina korice 3mm</t>
  </si>
  <si>
    <t>Registrator A4, 8cm, sa mehanizmom i kutijom, lepenka 1,5mm</t>
  </si>
  <si>
    <t>Registrator A4, 5cm, sa mehanizmom i kutijom, lepenka 1,5mm</t>
  </si>
  <si>
    <t>Registrator A4 PVC sa metalnim mehanizmom 7cm</t>
  </si>
  <si>
    <t>Registrator A4 PVC bez kutije</t>
  </si>
  <si>
    <t>Registrator samostojeći za uloške sa perforacijom</t>
  </si>
  <si>
    <t xml:space="preserve"> Materijal za arhiviranje i pakovanje</t>
  </si>
  <si>
    <t xml:space="preserve"> 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ELEMENTI  PONUDE 
- Kvalitet dobara u skladu sa važećim standardima u oblasti
- Rok isporuke:  do _____ dana  od prijema pojedinačne narudžbe (ne kraće od 3 dana).
- Način, rok (dinamika) i uslovi plaćanja:  po isporuci, virmanski, na račun ponuđača u roku od 45  dana od dana prijema  ispravne fakture.
- Rok važenja ponude __ dana, od dana otvaranja ponuda (ne kraći od 60 dana).
</t>
  </si>
  <si>
    <r>
      <t>U P U T S T V O :  Ponuđač popunjava Prilog B  konkursne dokumentacije za javnu nabavku dobara unošenjem traženih podataka u odgovarajuća polja/kolone  u narednim listovima (sheet), ovog fajla (</t>
    </r>
    <r>
      <rPr>
        <b/>
        <sz val="10"/>
        <color indexed="8"/>
        <rFont val="Arial"/>
        <family val="2"/>
      </rPr>
      <t>Obrazac ponude sa strukturom cene - obrazac 1 tačka 5) - opis predmeta nabavke dobara.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dobara - Obrazac ponude sa strukturom cene - obrazac 1 tačka 5) - opis predmeta nabavke dobara,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 i rok važenja ponude.</t>
    </r>
  </si>
  <si>
    <t>Kanap za arhiviranje (kotur od 500 gr)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</si>
  <si>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KANCELARIJSKI MATERIJAL - MATERIJAL ZA ARHIVIRANJE I PAKOVANJE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</si>
</sst>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8" fillId="27" borderId="1" applyNumberFormat="0" applyAlignment="0" applyProtection="0"/>
    <xf numFmtId="0" fontId="28" fillId="27" borderId="1" applyNumberFormat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9" fillId="0" borderId="0">
      <alignment/>
      <protection/>
    </xf>
    <xf numFmtId="0" fontId="2" fillId="0" borderId="0">
      <alignment wrapText="1"/>
      <protection/>
    </xf>
    <xf numFmtId="0" fontId="39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2" fillId="33" borderId="10">
      <alignment vertical="top" wrapText="1"/>
      <protection/>
    </xf>
  </cellStyleXfs>
  <cellXfs count="42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 vertical="top" wrapText="1"/>
      <protection locked="0"/>
    </xf>
    <xf numFmtId="4" fontId="45" fillId="0" borderId="11" xfId="0" applyNumberFormat="1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4" fontId="24" fillId="0" borderId="11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vertical="center" wrapText="1"/>
      <protection/>
    </xf>
    <xf numFmtId="0" fontId="47" fillId="0" borderId="13" xfId="0" applyFont="1" applyBorder="1" applyAlignment="1" applyProtection="1">
      <alignment horizontal="center" vertical="top" wrapText="1"/>
      <protection/>
    </xf>
    <xf numFmtId="0" fontId="44" fillId="0" borderId="10" xfId="0" applyFont="1" applyBorder="1" applyAlignment="1" applyProtection="1">
      <alignment vertical="top" wrapText="1"/>
      <protection/>
    </xf>
    <xf numFmtId="0" fontId="44" fillId="0" borderId="10" xfId="0" applyFont="1" applyBorder="1" applyAlignment="1" applyProtection="1">
      <alignment horizontal="center"/>
      <protection/>
    </xf>
    <xf numFmtId="4" fontId="45" fillId="0" borderId="10" xfId="0" applyNumberFormat="1" applyFont="1" applyBorder="1" applyAlignment="1" applyProtection="1">
      <alignment/>
      <protection/>
    </xf>
    <xf numFmtId="0" fontId="47" fillId="0" borderId="14" xfId="0" applyFont="1" applyBorder="1" applyAlignment="1" applyProtection="1">
      <alignment horizontal="center" vertical="top" wrapText="1"/>
      <protection/>
    </xf>
    <xf numFmtId="0" fontId="47" fillId="0" borderId="10" xfId="0" applyFont="1" applyBorder="1" applyAlignment="1" applyProtection="1">
      <alignment horizontal="center" vertical="top" wrapText="1"/>
      <protection/>
    </xf>
    <xf numFmtId="0" fontId="44" fillId="0" borderId="15" xfId="0" applyFont="1" applyBorder="1" applyAlignment="1" applyProtection="1">
      <alignment vertical="top" wrapText="1"/>
      <protection/>
    </xf>
    <xf numFmtId="0" fontId="42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justify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4" fillId="0" borderId="15" xfId="0" applyFont="1" applyBorder="1" applyAlignment="1" applyProtection="1">
      <alignment vertical="top" wrapText="1"/>
      <protection locked="0"/>
    </xf>
    <xf numFmtId="0" fontId="44" fillId="0" borderId="15" xfId="0" applyFont="1" applyBorder="1" applyAlignment="1" applyProtection="1">
      <alignment horizontal="center"/>
      <protection/>
    </xf>
    <xf numFmtId="0" fontId="45" fillId="0" borderId="10" xfId="0" applyFont="1" applyBorder="1" applyAlignment="1" applyProtection="1">
      <alignment wrapText="1"/>
      <protection/>
    </xf>
    <xf numFmtId="0" fontId="45" fillId="0" borderId="10" xfId="0" applyFont="1" applyBorder="1" applyAlignment="1" applyProtection="1">
      <alignment horizontal="center" wrapText="1"/>
      <protection/>
    </xf>
    <xf numFmtId="3" fontId="45" fillId="0" borderId="10" xfId="0" applyNumberFormat="1" applyFont="1" applyBorder="1" applyAlignment="1" applyProtection="1">
      <alignment horizontal="center" wrapText="1"/>
      <protection/>
    </xf>
    <xf numFmtId="4" fontId="45" fillId="0" borderId="10" xfId="0" applyNumberFormat="1" applyFont="1" applyBorder="1" applyAlignment="1" applyProtection="1">
      <alignment/>
      <protection locked="0"/>
    </xf>
    <xf numFmtId="9" fontId="45" fillId="0" borderId="10" xfId="0" applyNumberFormat="1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justify" vertical="top" wrapText="1"/>
    </xf>
    <xf numFmtId="0" fontId="39" fillId="0" borderId="0" xfId="0" applyFont="1" applyAlignment="1">
      <alignment horizontal="justify" vertical="top" wrapText="1"/>
    </xf>
    <xf numFmtId="0" fontId="4" fillId="0" borderId="0" xfId="0" applyFont="1" applyAlignment="1" applyProtection="1">
      <alignment horizontal="center" vertical="justify" wrapText="1"/>
      <protection/>
    </xf>
    <xf numFmtId="0" fontId="4" fillId="0" borderId="0" xfId="0" applyFont="1" applyBorder="1" applyAlignment="1" applyProtection="1">
      <alignment horizontal="center" vertical="justify" wrapText="1"/>
      <protection/>
    </xf>
    <xf numFmtId="0" fontId="42" fillId="0" borderId="16" xfId="0" applyFont="1" applyBorder="1" applyAlignment="1" applyProtection="1">
      <alignment horizontal="left" vertical="top"/>
      <protection/>
    </xf>
    <xf numFmtId="0" fontId="42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47" fillId="0" borderId="15" xfId="0" applyFont="1" applyBorder="1" applyAlignment="1" applyProtection="1">
      <alignment horizontal="right" wrapText="1"/>
      <protection/>
    </xf>
    <xf numFmtId="0" fontId="42" fillId="0" borderId="0" xfId="0" applyFont="1" applyAlignment="1" applyProtection="1">
      <alignment vertical="top" wrapText="1"/>
      <protection locked="0"/>
    </xf>
    <xf numFmtId="0" fontId="42" fillId="0" borderId="0" xfId="0" applyFont="1" applyAlignment="1" applyProtection="1">
      <alignment vertical="top"/>
      <protection locked="0"/>
    </xf>
  </cellXfs>
  <cellStyles count="79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45"/>
    <cellStyle name="Calculation 3" xfId="46"/>
    <cellStyle name="Calibri 10 kul" xfId="47"/>
    <cellStyle name="Calibri 10 kul 2" xfId="48"/>
    <cellStyle name="Calibri 10 kul 3" xfId="49"/>
    <cellStyle name="Calibri 10 kul 4" xfId="50"/>
    <cellStyle name="Check Cell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8" xfId="67"/>
    <cellStyle name="Normal 19" xfId="68"/>
    <cellStyle name="Normal 2" xfId="69"/>
    <cellStyle name="Normal 2 2" xfId="70"/>
    <cellStyle name="Normal 2 3" xfId="71"/>
    <cellStyle name="Normal 2 4" xfId="72"/>
    <cellStyle name="Normal 2 5" xfId="73"/>
    <cellStyle name="Normal 2 6" xfId="74"/>
    <cellStyle name="Normal 20" xfId="75"/>
    <cellStyle name="Normal 22" xfId="76"/>
    <cellStyle name="Normal 23" xfId="77"/>
    <cellStyle name="Normal 24" xfId="78"/>
    <cellStyle name="Normal 3" xfId="79"/>
    <cellStyle name="Normal 3 2" xfId="80"/>
    <cellStyle name="Normal 3 3" xfId="81"/>
    <cellStyle name="Normal 3 4" xfId="82"/>
    <cellStyle name="Normal 4" xfId="83"/>
    <cellStyle name="Normal 4 2" xfId="84"/>
    <cellStyle name="Normal 6" xfId="85"/>
    <cellStyle name="Note" xfId="86"/>
    <cellStyle name="Output" xfId="87"/>
    <cellStyle name="Percent" xfId="88"/>
    <cellStyle name="Title" xfId="89"/>
    <cellStyle name="Total" xfId="90"/>
    <cellStyle name="Warning Text" xfId="91"/>
    <cellStyle name="zuto calibri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32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</sheetData>
  <sheetProtection selectLockedCells="1"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4">
      <selection activeCell="A19" sqref="A19:K19"/>
    </sheetView>
  </sheetViews>
  <sheetFormatPr defaultColWidth="9.140625" defaultRowHeight="15"/>
  <cols>
    <col min="1" max="1" width="9.140625" style="15" customWidth="1"/>
    <col min="2" max="2" width="4.8515625" style="16" customWidth="1"/>
    <col min="3" max="3" width="62.140625" style="16" customWidth="1"/>
    <col min="4" max="4" width="17.421875" style="16" customWidth="1"/>
    <col min="5" max="5" width="7.57421875" style="16" customWidth="1"/>
    <col min="6" max="6" width="8.28125" style="16" customWidth="1"/>
    <col min="7" max="7" width="12.28125" style="17" customWidth="1"/>
    <col min="8" max="8" width="13.140625" style="17" customWidth="1"/>
    <col min="9" max="9" width="12.28125" style="17" customWidth="1"/>
    <col min="10" max="10" width="6.57421875" style="17" customWidth="1"/>
    <col min="11" max="11" width="13.00390625" style="17" customWidth="1"/>
    <col min="12" max="16384" width="9.140625" style="16" customWidth="1"/>
  </cols>
  <sheetData>
    <row r="1" spans="1:11" ht="35.25" customHeight="1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>
      <c r="A3" s="36" t="s">
        <v>23</v>
      </c>
      <c r="B3" s="37"/>
      <c r="C3" s="37"/>
      <c r="D3" s="37"/>
      <c r="E3" s="37"/>
      <c r="F3" s="37"/>
      <c r="G3" s="36"/>
      <c r="H3" s="36"/>
      <c r="I3" s="36"/>
      <c r="J3" s="36"/>
      <c r="K3" s="36"/>
    </row>
    <row r="4" spans="1:11" ht="51">
      <c r="A4" s="3" t="s">
        <v>7</v>
      </c>
      <c r="B4" s="4"/>
      <c r="C4" s="4" t="s">
        <v>12</v>
      </c>
      <c r="D4" s="4" t="s">
        <v>14</v>
      </c>
      <c r="E4" s="4" t="s">
        <v>3</v>
      </c>
      <c r="F4" s="4" t="s">
        <v>10</v>
      </c>
      <c r="G4" s="5" t="s">
        <v>6</v>
      </c>
      <c r="H4" s="6" t="s">
        <v>8</v>
      </c>
      <c r="I4" s="7" t="s">
        <v>9</v>
      </c>
      <c r="J4" s="6" t="s">
        <v>5</v>
      </c>
      <c r="K4" s="7" t="s">
        <v>4</v>
      </c>
    </row>
    <row r="5" spans="1:11" ht="29.25">
      <c r="A5" s="8"/>
      <c r="B5" s="9">
        <v>1</v>
      </c>
      <c r="C5" s="26" t="s">
        <v>15</v>
      </c>
      <c r="D5" s="1"/>
      <c r="E5" s="10" t="s">
        <v>11</v>
      </c>
      <c r="F5" s="27">
        <v>1000</v>
      </c>
      <c r="G5" s="2"/>
      <c r="H5" s="29">
        <f>F5*G5</f>
        <v>0</v>
      </c>
      <c r="I5" s="29">
        <f>H5*J5</f>
        <v>0</v>
      </c>
      <c r="J5" s="30">
        <v>0.2</v>
      </c>
      <c r="K5" s="29">
        <f>SUM(H5,I5)</f>
        <v>0</v>
      </c>
    </row>
    <row r="6" spans="1:11" ht="29.25">
      <c r="A6" s="12"/>
      <c r="B6" s="9">
        <v>2</v>
      </c>
      <c r="C6" s="26" t="s">
        <v>16</v>
      </c>
      <c r="D6" s="1"/>
      <c r="E6" s="10" t="s">
        <v>11</v>
      </c>
      <c r="F6" s="27">
        <v>5</v>
      </c>
      <c r="G6" s="2"/>
      <c r="H6" s="29">
        <f aca="true" t="shared" si="0" ref="H6:H13">F6*G6</f>
        <v>0</v>
      </c>
      <c r="I6" s="29">
        <f aca="true" t="shared" si="1" ref="I6:I13">H6*J6</f>
        <v>0</v>
      </c>
      <c r="J6" s="30">
        <v>0.2</v>
      </c>
      <c r="K6" s="29">
        <f aca="true" t="shared" si="2" ref="K6:K11">SUM(H6,I6)</f>
        <v>0</v>
      </c>
    </row>
    <row r="7" spans="1:11" ht="29.25">
      <c r="A7" s="12"/>
      <c r="B7" s="9">
        <v>3</v>
      </c>
      <c r="C7" s="26" t="s">
        <v>17</v>
      </c>
      <c r="D7" s="1"/>
      <c r="E7" s="10" t="s">
        <v>11</v>
      </c>
      <c r="F7" s="27">
        <v>10</v>
      </c>
      <c r="G7" s="2"/>
      <c r="H7" s="29">
        <f t="shared" si="0"/>
        <v>0</v>
      </c>
      <c r="I7" s="29">
        <f t="shared" si="1"/>
        <v>0</v>
      </c>
      <c r="J7" s="30">
        <v>0.2</v>
      </c>
      <c r="K7" s="29">
        <f t="shared" si="2"/>
        <v>0</v>
      </c>
    </row>
    <row r="8" spans="1:11" ht="15">
      <c r="A8" s="12"/>
      <c r="B8" s="9">
        <v>4</v>
      </c>
      <c r="C8" s="26" t="s">
        <v>18</v>
      </c>
      <c r="D8" s="1"/>
      <c r="E8" s="10" t="s">
        <v>11</v>
      </c>
      <c r="F8" s="28">
        <v>1200</v>
      </c>
      <c r="G8" s="2"/>
      <c r="H8" s="29">
        <f t="shared" si="0"/>
        <v>0</v>
      </c>
      <c r="I8" s="29">
        <f t="shared" si="1"/>
        <v>0</v>
      </c>
      <c r="J8" s="30">
        <v>0.2</v>
      </c>
      <c r="K8" s="29">
        <f t="shared" si="2"/>
        <v>0</v>
      </c>
    </row>
    <row r="9" spans="1:11" ht="15">
      <c r="A9" s="12"/>
      <c r="B9" s="9">
        <v>5</v>
      </c>
      <c r="C9" s="26" t="s">
        <v>19</v>
      </c>
      <c r="D9" s="1"/>
      <c r="E9" s="10" t="s">
        <v>11</v>
      </c>
      <c r="F9" s="27">
        <v>170</v>
      </c>
      <c r="G9" s="2"/>
      <c r="H9" s="29">
        <f t="shared" si="0"/>
        <v>0</v>
      </c>
      <c r="I9" s="29">
        <f t="shared" si="1"/>
        <v>0</v>
      </c>
      <c r="J9" s="30">
        <v>0.2</v>
      </c>
      <c r="K9" s="29">
        <f t="shared" si="2"/>
        <v>0</v>
      </c>
    </row>
    <row r="10" spans="1:11" ht="15">
      <c r="A10" s="12"/>
      <c r="B10" s="9">
        <v>6</v>
      </c>
      <c r="C10" s="26" t="s">
        <v>20</v>
      </c>
      <c r="D10" s="1"/>
      <c r="E10" s="10" t="s">
        <v>11</v>
      </c>
      <c r="F10" s="27">
        <v>120</v>
      </c>
      <c r="G10" s="2"/>
      <c r="H10" s="29">
        <f t="shared" si="0"/>
        <v>0</v>
      </c>
      <c r="I10" s="29">
        <f t="shared" si="1"/>
        <v>0</v>
      </c>
      <c r="J10" s="30">
        <v>0.2</v>
      </c>
      <c r="K10" s="29">
        <f t="shared" si="2"/>
        <v>0</v>
      </c>
    </row>
    <row r="11" spans="1:11" ht="15">
      <c r="A11" s="12"/>
      <c r="B11" s="9">
        <v>7</v>
      </c>
      <c r="C11" s="26" t="s">
        <v>22</v>
      </c>
      <c r="D11" s="1"/>
      <c r="E11" s="10" t="s">
        <v>11</v>
      </c>
      <c r="F11" s="28">
        <v>25</v>
      </c>
      <c r="G11" s="2"/>
      <c r="H11" s="29">
        <f t="shared" si="0"/>
        <v>0</v>
      </c>
      <c r="I11" s="29">
        <f t="shared" si="1"/>
        <v>0</v>
      </c>
      <c r="J11" s="30">
        <v>0.2</v>
      </c>
      <c r="K11" s="29">
        <f t="shared" si="2"/>
        <v>0</v>
      </c>
    </row>
    <row r="12" spans="1:11" ht="15">
      <c r="A12" s="12"/>
      <c r="B12" s="9">
        <v>8</v>
      </c>
      <c r="C12" s="26" t="s">
        <v>21</v>
      </c>
      <c r="D12" s="1"/>
      <c r="E12" s="10" t="s">
        <v>11</v>
      </c>
      <c r="F12" s="27">
        <v>10</v>
      </c>
      <c r="G12" s="2"/>
      <c r="H12" s="29">
        <f t="shared" si="0"/>
        <v>0</v>
      </c>
      <c r="I12" s="29">
        <f t="shared" si="1"/>
        <v>0</v>
      </c>
      <c r="J12" s="30">
        <v>0.2</v>
      </c>
      <c r="K12" s="29">
        <f>SUM(H12,I12)</f>
        <v>0</v>
      </c>
    </row>
    <row r="13" spans="1:11" ht="15">
      <c r="A13" s="12"/>
      <c r="B13" s="14">
        <v>9</v>
      </c>
      <c r="C13" s="26" t="s">
        <v>26</v>
      </c>
      <c r="D13" s="24"/>
      <c r="E13" s="25" t="s">
        <v>11</v>
      </c>
      <c r="F13" s="27">
        <v>10</v>
      </c>
      <c r="G13" s="2"/>
      <c r="H13" s="29">
        <f t="shared" si="0"/>
        <v>0</v>
      </c>
      <c r="I13" s="29">
        <f t="shared" si="1"/>
        <v>0</v>
      </c>
      <c r="J13" s="30">
        <v>0.2</v>
      </c>
      <c r="K13" s="29">
        <f>SUM(H13,I13)</f>
        <v>0</v>
      </c>
    </row>
    <row r="14" spans="1:11" ht="15">
      <c r="A14" s="13"/>
      <c r="B14" s="14"/>
      <c r="C14" s="39" t="s">
        <v>13</v>
      </c>
      <c r="D14" s="39"/>
      <c r="E14" s="39"/>
      <c r="F14" s="39"/>
      <c r="G14" s="11">
        <f>SUM(G5:G12)</f>
        <v>0</v>
      </c>
      <c r="H14" s="11">
        <f>SUM(H5:H12)</f>
        <v>0</v>
      </c>
      <c r="I14" s="11">
        <f>SUM(I5:I12)</f>
        <v>0</v>
      </c>
      <c r="J14" s="11"/>
      <c r="K14" s="11">
        <f>SUM(K5:K12)</f>
        <v>0</v>
      </c>
    </row>
    <row r="19" spans="1:11" ht="208.5" customHeight="1">
      <c r="A19" s="40" t="s">
        <v>24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0" ht="15">
      <c r="A20" s="18"/>
      <c r="B20" s="19"/>
      <c r="C20" s="20"/>
      <c r="D20" s="20"/>
      <c r="E20" s="34" t="s">
        <v>2</v>
      </c>
      <c r="F20" s="34"/>
      <c r="G20" s="34"/>
      <c r="H20" s="34"/>
      <c r="I20" s="34"/>
      <c r="J20" s="34"/>
    </row>
    <row r="21" spans="1:10" ht="15">
      <c r="A21" s="18"/>
      <c r="B21" s="19"/>
      <c r="C21" s="21"/>
      <c r="D21" s="21"/>
      <c r="E21" s="22"/>
      <c r="F21" s="23"/>
      <c r="G21" s="22"/>
      <c r="H21" s="22"/>
      <c r="I21" s="22"/>
      <c r="J21" s="22"/>
    </row>
    <row r="22" spans="1:10" ht="15">
      <c r="A22" s="18"/>
      <c r="B22" s="19"/>
      <c r="C22" s="21"/>
      <c r="D22" s="21"/>
      <c r="E22" s="22" t="s">
        <v>1</v>
      </c>
      <c r="F22" s="35" t="s">
        <v>0</v>
      </c>
      <c r="G22" s="35"/>
      <c r="H22" s="35"/>
      <c r="I22" s="35"/>
      <c r="J22" s="35"/>
    </row>
  </sheetData>
  <sheetProtection password="CC6C" sheet="1" selectLockedCells="1"/>
  <mergeCells count="8">
    <mergeCell ref="E20:J20"/>
    <mergeCell ref="F22:J22"/>
    <mergeCell ref="A3:K3"/>
    <mergeCell ref="A1:K1"/>
    <mergeCell ref="C14:F14"/>
    <mergeCell ref="A19:K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2019-04-17T11:02:04Z</cp:lastPrinted>
  <dcterms:created xsi:type="dcterms:W3CDTF">2013-07-24T11:49:32Z</dcterms:created>
  <dcterms:modified xsi:type="dcterms:W3CDTF">2019-04-17T11:02:49Z</dcterms:modified>
  <cp:category/>
  <cp:version/>
  <cp:contentType/>
  <cp:contentStatus/>
</cp:coreProperties>
</file>