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Uputstvo" sheetId="1" r:id="rId1"/>
    <sheet name="Obrazac ponude sa strukturom" sheetId="2" r:id="rId2"/>
  </sheets>
  <definedNames/>
  <calcPr fullCalcOnLoad="1"/>
</workbook>
</file>

<file path=xl/sharedStrings.xml><?xml version="1.0" encoding="utf-8"?>
<sst xmlns="http://schemas.openxmlformats.org/spreadsheetml/2006/main" count="121" uniqueCount="72">
  <si>
    <t>Redni broj</t>
  </si>
  <si>
    <t>Naziv i karakteristike dobra koje se traži</t>
  </si>
  <si>
    <t>Jedinica mere</t>
  </si>
  <si>
    <t>kom</t>
  </si>
  <si>
    <t>pak</t>
  </si>
  <si>
    <t>Naziv i karakteristike dobra koje se nudi</t>
  </si>
  <si>
    <t>Jedinična cena  u dinarima bez PDV</t>
  </si>
  <si>
    <t>Iznos PDV (nominalno)  u dinarima</t>
  </si>
  <si>
    <t>Iznos PDV (u %)</t>
  </si>
  <si>
    <t>Ukupna cena u dinarima (sa PDV)</t>
  </si>
  <si>
    <t>Potpis ovlašćenog lica ponuđača:</t>
  </si>
  <si>
    <t>m.p.</t>
  </si>
  <si>
    <t>SVEGA:</t>
  </si>
  <si>
    <t>par</t>
  </si>
  <si>
    <t xml:space="preserve">T majica – kratak rukav, pamučna
Boje: po izboru naručioca
U svim veličinama
Opis: izrađena od pamka 100% površinska masa 150 gr/m2 (±5%)
</t>
  </si>
  <si>
    <t xml:space="preserve">Radno odelo muško – zimsko
1.Bluza+pantalone na kaiš 
Bluza:
Površinske mase 260 -280g/m2.
Sirovinskog sastava: 65% poliester, 35% pamuk
Bluza je ravnog kroja, dužine do bokova i ima podignutu ''rusku'' kragnu. Celom dužinom, do vrha kragne, zatvara se plastičnim livenim rajsferšlusom, sa preklopnom lajsnom koja je na tri, ravnomerno rasporedjena mesta, čičak trakom pričvršćena za lice bluze. Bluza je u gornjem delu sečena i prsni i ledjni deo su od tkanine crne boje. Ispod linije sečenja, na prsnom delu bluze, sa desne strane, našiven je kesa džep za mobilni telefon, pokriven patnom koja se zatvara čičak trakom. Falta džepa je od tkanine narandžaste boje. Pored ovog džepa našiven je još jedan  džep, vertikalno proštepan. U donjem delu bluze, sa obe strane rajsferšlusa, simetrično su našiveni polukružno otvoreni džepovi, sa bočnom faltom od taknine narandžaste boje. Na donjem delu tih džepova, do poruba bluze su, od crne tkanine našiveni džepovi koji se celom širinom zatvaraju čičak trakom. U predelu bočnih šavova, ispod pazuha, ostavljen je prorez koji se zatvara plastičnim spiralnim rajsferšlusom. Rukavi bluze su uglavljeni , u predelu laktova imaju ojačanje od tkanine crne boje, a manžetna rukava je od elastičnog rendera.
Pantalone:
Površinske mase 260-280 g/m2.
Sirovinskog sastava: 65% poliester, 35% pamuk.
Pantalone imaju pojas, gde je sa strane(na bokovima) ubačena elastična traka radi regulisanja širine pantalona oko struka. U pojasu je umetnuto pet gajki, kroz koje se provlači  kaiš.
Šlic pantalona je sa preklopom i zatvara se metalnim rajsferšlusom.
Ispod pojasa pantalone imaju našivene polukružno otvorene kesa džepove, na koje su u donjem delu od tkanine crne boje našiveni džepovi, koji se zatvaraju čičak trakom. Falta džepa je od tkanine narandžaste boje. Na levoj nogavici pantalona, iznad kolena, preko bočnog šava našiven je kesa džep, pokriven patnom koja se zatvara čičak trakom. Džep po sredini ima faltu koja je, kao i falta celog džepa, od tkanine narandžaste boje. Na zadnjem delu pantalona, ispod pojasa, našiveni su kesa džepovi, pokriveni patnama koje se zatvaraju sa čičak trakom. Džepovi su izradjeni u kombinaciji dve tkanine, a falta je od tkanine narandžaste boje. Ispod zadnjeg desnog džepa, do  bočnog šava pantalona, uzdužno je našiven od tkanine crne boje, džep sa kosim otvorom. Pantalone u predelu kolena imaju ojačanje od tkanine crne boje.
Uložak: 
Površinske mase 150-160 gr/m2 (postava+koflin)
Sirovinski sastav 100% poliestar
Skupljanje po dužini i širini pri pranju na 40C Ø
</t>
  </si>
  <si>
    <t xml:space="preserve">Odelo muško – zimsko
većinski pamuk 275gr/m2, pantalone klasične, bluza sa dosta praktičnih džepova.
Boja po izboru Naručioca
</t>
  </si>
  <si>
    <t xml:space="preserve">Bluza – dugi rukav – bela, pamučna, ženska </t>
  </si>
  <si>
    <t>Bluza – kratki rukav – bela, pamučna, ženska</t>
  </si>
  <si>
    <t>Filter za gas masku 3M 6800 – ABEK 1 ili odgovarajući</t>
  </si>
  <si>
    <t>Maska za lice zaštita, za jednokratnu upotrebu od polipropilena</t>
  </si>
  <si>
    <t>Punjenja za ormariće prve pomoći</t>
  </si>
  <si>
    <t>Ormarići prve pomoći</t>
  </si>
  <si>
    <t>Radni mantil</t>
  </si>
  <si>
    <t xml:space="preserve">Rukavice zaštitne </t>
  </si>
  <si>
    <t>Rukavice zaštitne - kiselootporne</t>
  </si>
  <si>
    <t xml:space="preserve">Rukavice zaštitne - gumene
</t>
  </si>
  <si>
    <t xml:space="preserve">Naočare - zaštitne </t>
  </si>
  <si>
    <t xml:space="preserve">Ukupna cena u dinarima bez PDV </t>
  </si>
  <si>
    <t xml:space="preserve">Zimska jakna
</t>
  </si>
  <si>
    <t>Rukavice zaštitne – baštenske</t>
  </si>
  <si>
    <t>Radni  kombinezon</t>
  </si>
  <si>
    <t xml:space="preserve">Pantalone na gumu </t>
  </si>
  <si>
    <t xml:space="preserve">Neoprenske rukavice
</t>
  </si>
  <si>
    <t xml:space="preserve">Kabanica
</t>
  </si>
  <si>
    <t xml:space="preserve">Majica duks </t>
  </si>
  <si>
    <t xml:space="preserve">Radni prsluk
</t>
  </si>
  <si>
    <t xml:space="preserve">Trenerka donji deo  - zimska
</t>
  </si>
  <si>
    <t xml:space="preserve">Trenerka donji deo  - letnja
</t>
  </si>
  <si>
    <t xml:space="preserve">Polo majica dugi rukav 
</t>
  </si>
  <si>
    <t xml:space="preserve">Polo majica kratak rukav 
</t>
  </si>
  <si>
    <t xml:space="preserve">Radno odelo muško – letnje
</t>
  </si>
  <si>
    <t>Radne cipele muške – zimske, duboke</t>
  </si>
  <si>
    <t>Radne cipele muške – letnje, plitke</t>
  </si>
  <si>
    <t xml:space="preserve">Radne pantalone muške
</t>
  </si>
  <si>
    <t xml:space="preserve">Čizme –gumene, plitke </t>
  </si>
  <si>
    <t xml:space="preserve">Odelo muško – letnje
</t>
  </si>
  <si>
    <t xml:space="preserve">Radne pantalone muške – zimske    
</t>
  </si>
  <si>
    <t xml:space="preserve">Radne pantalone muške – letnje
</t>
  </si>
  <si>
    <t>Kišno odelo, vodonepropusno od poliestera sa postavom</t>
  </si>
  <si>
    <t xml:space="preserve">Prsluk pamučni </t>
  </si>
  <si>
    <t xml:space="preserve">Kratka radna bluza
</t>
  </si>
  <si>
    <t xml:space="preserve">Zaštitne naočare
</t>
  </si>
  <si>
    <t xml:space="preserve">Zaštitne naočare +UV
</t>
  </si>
  <si>
    <t xml:space="preserve">Kapa zimska
</t>
  </si>
  <si>
    <t xml:space="preserve">Čizme gumene
</t>
  </si>
  <si>
    <t xml:space="preserve">Plitke radne cipele
</t>
  </si>
  <si>
    <t xml:space="preserve">Zaštitne rukavice
</t>
  </si>
  <si>
    <t xml:space="preserve">Maska za celo lice, 3M ili odgovarajući
</t>
  </si>
  <si>
    <t xml:space="preserve">Polumaska za lice, 3M ili odgovarajući
</t>
  </si>
  <si>
    <t>_________________________________________________</t>
  </si>
  <si>
    <t xml:space="preserve">Polietilenske rukavice za jednokratnu upotrebu
</t>
  </si>
  <si>
    <t xml:space="preserve">Polietilenske rukavice za jednokratnu upotrebu, nesterilne, glatke
</t>
  </si>
  <si>
    <t xml:space="preserve">Specijalne termoizolacione rukavice (SKAUP) do 500 stepeni celzijusa
</t>
  </si>
  <si>
    <r>
      <t>U P U T S T V O :  Ponuđač popunjava Prilog B  konkursne dokumentacije za javnu nabavku dobara,  unošenjem traženih podataka u odgovarajuća polja/kolone u narednom listu (sheet-u), ovog fajla (</t>
    </r>
    <r>
      <rPr>
        <b/>
        <sz val="10"/>
        <color indexed="8"/>
        <rFont val="Arial"/>
        <family val="2"/>
      </rPr>
      <t>Obrazac ponude sa strukturom cene - obrazac 1 tačka 5) - opis predmeta nabavke dobara.
Način unosa cene: Ponuđač unosi samo  jediničnu cenu bez PDV po jedinici mere, zaokruženu na dve decimale. Nije potrebno unositi vrednosti iz ostalih kolona (Ukupna cena bez PDV/Iznos PDV (nominalno), Iznos PDV (%), 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dobara- Obrazac ponude sa strukturom cene - obrazac 1 tačka 5) - opis predmeta nabavke dobra- reprezentacija,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plaćanja i rok važenja ponude.</t>
    </r>
  </si>
  <si>
    <t xml:space="preserve">Klompe, Grubin ili odgovarajuće
</t>
  </si>
  <si>
    <t xml:space="preserve">Maske zaštitne papirne troslojne, troslijna maska Barra ili odgovarajuća, za jednokratnu upotrebu, 
(Šifra: ZD-047), Pakovanje: 50/1
</t>
  </si>
  <si>
    <t xml:space="preserve">Maske zaštitne za prašinu jednokratne Kofil maska FFP1 312 ili odgovarajuće
(Šifra: ZDJ-312), Pakovanje: 10/1
</t>
  </si>
  <si>
    <t xml:space="preserve">Rukavice zaštitne Sempercare iliodgovarajuće, od nitrila, bez pudera i lateksa.
(Šifra: 008121), Pakovanje: 200/1
</t>
  </si>
  <si>
    <t xml:space="preserve">PRILOGA B  KONKURSNE DOKUMENTACIJE ZA JAVNU NABAVKU - OBRAZAC PONUDE SA STRUKTUROM CENE - OBRAZAC 1 TAČKA 5) OPIS PREDMETA NABAVKE  </t>
  </si>
  <si>
    <t>Koli- čina</t>
  </si>
  <si>
    <t xml:space="preserve">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15 dana od prijema pojedinačne narudžbe.
- Način, rok (dinamika) i uslovi plaćanja:  po isporuci, virmanski, na račun ponuđača u roku od 45  dana od dana prijema ispravne fakture.
- Rok važenja ponude __ dana, od dana otvaranja ponuda (ne kraći od 60 dana).
- Garantni rok nemože biti kraći od garantnog roka iskazanog u specifikaciji proizvođača.
</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</si>
</sst>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b/>
      <sz val="11"/>
      <color indexed="8"/>
      <name val="Cambria"/>
      <family val="1"/>
    </font>
    <font>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4" fontId="20" fillId="0" borderId="10" xfId="0" applyNumberFormat="1" applyFont="1" applyBorder="1" applyAlignment="1" applyProtection="1">
      <alignment horizontal="center" vertical="center" wrapText="1"/>
      <protection/>
    </xf>
    <xf numFmtId="4" fontId="20" fillId="0" borderId="11" xfId="0" applyNumberFormat="1" applyFont="1" applyBorder="1" applyAlignment="1" applyProtection="1">
      <alignment horizontal="center" vertical="center" wrapText="1"/>
      <protection/>
    </xf>
    <xf numFmtId="4" fontId="20" fillId="0" borderId="11" xfId="0" applyNumberFormat="1"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 fillId="0" borderId="0" xfId="0" applyFont="1" applyBorder="1" applyAlignment="1" applyProtection="1">
      <alignment vertical="justify" wrapText="1"/>
      <protection/>
    </xf>
    <xf numFmtId="0" fontId="2" fillId="0" borderId="0" xfId="0" applyFont="1" applyBorder="1" applyAlignment="1" applyProtection="1">
      <alignment vertical="top" wrapText="1"/>
      <protection/>
    </xf>
    <xf numFmtId="0" fontId="40" fillId="0" borderId="11" xfId="0" applyFont="1" applyBorder="1" applyAlignment="1" applyProtection="1">
      <alignment horizontal="center" vertical="top" wrapText="1"/>
      <protection/>
    </xf>
    <xf numFmtId="0" fontId="0" fillId="0" borderId="0" xfId="0" applyAlignment="1" applyProtection="1">
      <alignment/>
      <protection/>
    </xf>
    <xf numFmtId="0" fontId="41" fillId="0" borderId="11" xfId="0" applyFont="1" applyBorder="1" applyAlignment="1">
      <alignment horizontal="center" vertical="top" wrapText="1"/>
    </xf>
    <xf numFmtId="0" fontId="41" fillId="33" borderId="11" xfId="0" applyFont="1" applyFill="1" applyBorder="1" applyAlignment="1">
      <alignment horizontal="center" vertical="top" wrapText="1"/>
    </xf>
    <xf numFmtId="0" fontId="23" fillId="33" borderId="11" xfId="0" applyFont="1" applyFill="1" applyBorder="1" applyAlignment="1">
      <alignment vertical="top" wrapText="1"/>
    </xf>
    <xf numFmtId="0" fontId="23" fillId="0" borderId="11" xfId="0" applyFont="1" applyBorder="1" applyAlignment="1">
      <alignment vertical="top" wrapText="1"/>
    </xf>
    <xf numFmtId="0" fontId="42" fillId="0" borderId="11" xfId="0" applyFont="1" applyBorder="1" applyAlignment="1">
      <alignment horizontal="center" vertical="top" wrapText="1"/>
    </xf>
    <xf numFmtId="0" fontId="23" fillId="0" borderId="11" xfId="39" applyFont="1" applyFill="1" applyBorder="1" applyAlignment="1">
      <alignment vertical="top" wrapText="1"/>
    </xf>
    <xf numFmtId="0" fontId="41" fillId="0" borderId="11" xfId="0" applyFont="1" applyFill="1" applyBorder="1" applyAlignment="1">
      <alignment horizontal="center" vertical="top" wrapText="1"/>
    </xf>
    <xf numFmtId="0" fontId="23" fillId="0" borderId="11" xfId="0" applyFont="1" applyFill="1" applyBorder="1" applyAlignment="1">
      <alignment vertical="top" wrapText="1"/>
    </xf>
    <xf numFmtId="0" fontId="41" fillId="0" borderId="11" xfId="0" applyFont="1" applyFill="1" applyBorder="1" applyAlignment="1">
      <alignment vertical="top" wrapText="1"/>
    </xf>
    <xf numFmtId="0" fontId="41" fillId="0" borderId="11" xfId="0" applyFont="1" applyBorder="1" applyAlignment="1">
      <alignment vertical="top" wrapText="1"/>
    </xf>
    <xf numFmtId="0" fontId="0" fillId="0" borderId="0" xfId="0" applyAlignment="1" applyProtection="1">
      <alignment wrapText="1"/>
      <protection/>
    </xf>
    <xf numFmtId="0" fontId="0" fillId="0" borderId="0" xfId="0" applyAlignment="1">
      <alignment wrapText="1"/>
    </xf>
    <xf numFmtId="0" fontId="0" fillId="33" borderId="0" xfId="0" applyFill="1" applyAlignment="1">
      <alignment/>
    </xf>
    <xf numFmtId="0" fontId="41" fillId="33" borderId="11" xfId="0" applyFont="1" applyFill="1" applyBorder="1" applyAlignment="1">
      <alignment vertical="top" wrapText="1"/>
    </xf>
    <xf numFmtId="0" fontId="2" fillId="0" borderId="0" xfId="0" applyFont="1" applyAlignment="1">
      <alignment horizontal="justify" vertical="top" wrapText="1"/>
    </xf>
    <xf numFmtId="0" fontId="43" fillId="0" borderId="0" xfId="0" applyFont="1" applyAlignment="1">
      <alignment horizontal="justify" vertical="top" wrapText="1"/>
    </xf>
    <xf numFmtId="0" fontId="38" fillId="33" borderId="12" xfId="0" applyFont="1" applyFill="1" applyBorder="1" applyAlignment="1">
      <alignment horizontal="center" vertical="top" wrapText="1"/>
    </xf>
    <xf numFmtId="0" fontId="2" fillId="0" borderId="0" xfId="0" applyFont="1" applyAlignment="1" applyProtection="1">
      <alignment horizontal="center" vertical="justify" wrapText="1"/>
      <protection/>
    </xf>
    <xf numFmtId="0" fontId="2" fillId="0" borderId="0" xfId="0" applyFont="1" applyBorder="1" applyAlignment="1" applyProtection="1">
      <alignment horizontal="center" vertical="justify" wrapText="1"/>
      <protection/>
    </xf>
    <xf numFmtId="0" fontId="0" fillId="0" borderId="13" xfId="0" applyBorder="1" applyAlignment="1" applyProtection="1">
      <alignment horizontal="right"/>
      <protection/>
    </xf>
    <xf numFmtId="0" fontId="0" fillId="0" borderId="14" xfId="0" applyBorder="1" applyAlignment="1" applyProtection="1">
      <alignment horizontal="right"/>
      <protection/>
    </xf>
    <xf numFmtId="0" fontId="0" fillId="0" borderId="10" xfId="0" applyBorder="1" applyAlignment="1" applyProtection="1">
      <alignment horizontal="right"/>
      <protection/>
    </xf>
    <xf numFmtId="4" fontId="0" fillId="0" borderId="11" xfId="0" applyNumberFormat="1" applyBorder="1" applyAlignment="1" applyProtection="1">
      <alignment horizontal="right" vertical="top"/>
      <protection/>
    </xf>
    <xf numFmtId="0" fontId="0" fillId="0" borderId="11" xfId="0" applyBorder="1" applyAlignment="1" applyProtection="1">
      <alignment horizontal="right" vertical="top"/>
      <protection/>
    </xf>
    <xf numFmtId="0" fontId="40" fillId="0" borderId="11" xfId="0" applyFont="1" applyBorder="1" applyAlignment="1" applyProtection="1">
      <alignment horizontal="center" vertical="top" wrapText="1"/>
      <protection locked="0"/>
    </xf>
    <xf numFmtId="0" fontId="42" fillId="0" borderId="11" xfId="0" applyFont="1" applyBorder="1" applyAlignment="1" applyProtection="1">
      <alignment horizontal="center" wrapText="1"/>
      <protection locked="0"/>
    </xf>
    <xf numFmtId="0" fontId="41" fillId="0" borderId="11" xfId="0" applyFont="1" applyBorder="1" applyAlignment="1" applyProtection="1">
      <alignment horizontal="center" wrapText="1"/>
      <protection locked="0"/>
    </xf>
    <xf numFmtId="0" fontId="41" fillId="0" borderId="11" xfId="0" applyFont="1" applyFill="1" applyBorder="1" applyAlignment="1" applyProtection="1">
      <alignment horizontal="center" wrapText="1"/>
      <protection locked="0"/>
    </xf>
    <xf numFmtId="0" fontId="41" fillId="33" borderId="11" xfId="0" applyFont="1" applyFill="1" applyBorder="1" applyAlignment="1" applyProtection="1">
      <alignment horizontal="center" wrapText="1"/>
      <protection locked="0"/>
    </xf>
    <xf numFmtId="0" fontId="41" fillId="0" borderId="11" xfId="0" applyFont="1" applyBorder="1" applyAlignment="1" applyProtection="1">
      <alignment horizontal="right" vertical="top" wrapText="1"/>
      <protection locked="0"/>
    </xf>
    <xf numFmtId="4" fontId="23" fillId="0" borderId="11" xfId="0" applyNumberFormat="1" applyFont="1" applyBorder="1" applyAlignment="1" applyProtection="1">
      <alignment horizontal="right" vertical="top" wrapText="1"/>
      <protection locked="0"/>
    </xf>
    <xf numFmtId="4" fontId="42" fillId="0" borderId="11" xfId="0" applyNumberFormat="1" applyFont="1" applyBorder="1" applyAlignment="1" applyProtection="1">
      <alignment horizontal="right" vertical="top" wrapText="1"/>
      <protection locked="0"/>
    </xf>
    <xf numFmtId="9" fontId="42" fillId="0" borderId="11" xfId="0" applyNumberFormat="1" applyFont="1" applyBorder="1" applyAlignment="1" applyProtection="1">
      <alignment horizontal="right" vertical="top" wrapText="1"/>
      <protection locked="0"/>
    </xf>
    <xf numFmtId="0" fontId="41" fillId="33" borderId="11" xfId="0" applyFont="1" applyFill="1" applyBorder="1" applyAlignment="1" applyProtection="1">
      <alignment horizontal="right" vertical="top" wrapText="1"/>
      <protection locked="0"/>
    </xf>
    <xf numFmtId="9" fontId="42" fillId="33" borderId="11" xfId="0" applyNumberFormat="1" applyFont="1" applyFill="1" applyBorder="1" applyAlignment="1" applyProtection="1">
      <alignment horizontal="right" vertical="top" wrapText="1"/>
      <protection locked="0"/>
    </xf>
    <xf numFmtId="0" fontId="0" fillId="0" borderId="0" xfId="0"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25" t="s">
        <v>64</v>
      </c>
      <c r="B1" s="26"/>
      <c r="C1" s="26"/>
      <c r="D1" s="26"/>
      <c r="E1" s="26"/>
      <c r="F1" s="26"/>
      <c r="G1" s="26"/>
      <c r="H1" s="26"/>
      <c r="I1" s="26"/>
      <c r="J1" s="26"/>
      <c r="K1" s="26"/>
      <c r="L1" s="26"/>
    </row>
    <row r="2" spans="1:12" ht="15">
      <c r="A2" s="26"/>
      <c r="B2" s="26"/>
      <c r="C2" s="26"/>
      <c r="D2" s="26"/>
      <c r="E2" s="26"/>
      <c r="F2" s="26"/>
      <c r="G2" s="26"/>
      <c r="H2" s="26"/>
      <c r="I2" s="26"/>
      <c r="J2" s="26"/>
      <c r="K2" s="26"/>
      <c r="L2" s="26"/>
    </row>
    <row r="3" spans="1:12" ht="15">
      <c r="A3" s="26"/>
      <c r="B3" s="26"/>
      <c r="C3" s="26"/>
      <c r="D3" s="26"/>
      <c r="E3" s="26"/>
      <c r="F3" s="26"/>
      <c r="G3" s="26"/>
      <c r="H3" s="26"/>
      <c r="I3" s="26"/>
      <c r="J3" s="26"/>
      <c r="K3" s="26"/>
      <c r="L3" s="26"/>
    </row>
    <row r="4" spans="1:12" ht="15">
      <c r="A4" s="26"/>
      <c r="B4" s="26"/>
      <c r="C4" s="26"/>
      <c r="D4" s="26"/>
      <c r="E4" s="26"/>
      <c r="F4" s="26"/>
      <c r="G4" s="26"/>
      <c r="H4" s="26"/>
      <c r="I4" s="26"/>
      <c r="J4" s="26"/>
      <c r="K4" s="26"/>
      <c r="L4" s="26"/>
    </row>
    <row r="5" spans="1:12" ht="15">
      <c r="A5" s="26"/>
      <c r="B5" s="26"/>
      <c r="C5" s="26"/>
      <c r="D5" s="26"/>
      <c r="E5" s="26"/>
      <c r="F5" s="26"/>
      <c r="G5" s="26"/>
      <c r="H5" s="26"/>
      <c r="I5" s="26"/>
      <c r="J5" s="26"/>
      <c r="K5" s="26"/>
      <c r="L5" s="26"/>
    </row>
    <row r="6" spans="1:12" ht="15">
      <c r="A6" s="26"/>
      <c r="B6" s="26"/>
      <c r="C6" s="26"/>
      <c r="D6" s="26"/>
      <c r="E6" s="26"/>
      <c r="F6" s="26"/>
      <c r="G6" s="26"/>
      <c r="H6" s="26"/>
      <c r="I6" s="26"/>
      <c r="J6" s="26"/>
      <c r="K6" s="26"/>
      <c r="L6" s="26"/>
    </row>
    <row r="7" spans="1:12" ht="15">
      <c r="A7" s="26"/>
      <c r="B7" s="26"/>
      <c r="C7" s="26"/>
      <c r="D7" s="26"/>
      <c r="E7" s="26"/>
      <c r="F7" s="26"/>
      <c r="G7" s="26"/>
      <c r="H7" s="26"/>
      <c r="I7" s="26"/>
      <c r="J7" s="26"/>
      <c r="K7" s="26"/>
      <c r="L7" s="26"/>
    </row>
    <row r="8" spans="1:12" ht="15">
      <c r="A8" s="26"/>
      <c r="B8" s="26"/>
      <c r="C8" s="26"/>
      <c r="D8" s="26"/>
      <c r="E8" s="26"/>
      <c r="F8" s="26"/>
      <c r="G8" s="26"/>
      <c r="H8" s="26"/>
      <c r="I8" s="26"/>
      <c r="J8" s="26"/>
      <c r="K8" s="26"/>
      <c r="L8" s="26"/>
    </row>
    <row r="9" spans="1:12" ht="15">
      <c r="A9" s="26"/>
      <c r="B9" s="26"/>
      <c r="C9" s="26"/>
      <c r="D9" s="26"/>
      <c r="E9" s="26"/>
      <c r="F9" s="26"/>
      <c r="G9" s="26"/>
      <c r="H9" s="26"/>
      <c r="I9" s="26"/>
      <c r="J9" s="26"/>
      <c r="K9" s="26"/>
      <c r="L9" s="26"/>
    </row>
    <row r="10" spans="1:12" ht="15">
      <c r="A10" s="26"/>
      <c r="B10" s="26"/>
      <c r="C10" s="26"/>
      <c r="D10" s="26"/>
      <c r="E10" s="26"/>
      <c r="F10" s="26"/>
      <c r="G10" s="26"/>
      <c r="H10" s="26"/>
      <c r="I10" s="26"/>
      <c r="J10" s="26"/>
      <c r="K10" s="26"/>
      <c r="L10" s="26"/>
    </row>
    <row r="11" spans="1:12" ht="15">
      <c r="A11" s="26"/>
      <c r="B11" s="26"/>
      <c r="C11" s="26"/>
      <c r="D11" s="26"/>
      <c r="E11" s="26"/>
      <c r="F11" s="26"/>
      <c r="G11" s="26"/>
      <c r="H11" s="26"/>
      <c r="I11" s="26"/>
      <c r="J11" s="26"/>
      <c r="K11" s="26"/>
      <c r="L11" s="26"/>
    </row>
    <row r="12" spans="1:12" ht="15">
      <c r="A12" s="26"/>
      <c r="B12" s="26"/>
      <c r="C12" s="26"/>
      <c r="D12" s="26"/>
      <c r="E12" s="26"/>
      <c r="F12" s="26"/>
      <c r="G12" s="26"/>
      <c r="H12" s="26"/>
      <c r="I12" s="26"/>
      <c r="J12" s="26"/>
      <c r="K12" s="26"/>
      <c r="L12" s="26"/>
    </row>
    <row r="13" spans="1:12" ht="15">
      <c r="A13" s="26"/>
      <c r="B13" s="26"/>
      <c r="C13" s="26"/>
      <c r="D13" s="26"/>
      <c r="E13" s="26"/>
      <c r="F13" s="26"/>
      <c r="G13" s="26"/>
      <c r="H13" s="26"/>
      <c r="I13" s="26"/>
      <c r="J13" s="26"/>
      <c r="K13" s="26"/>
      <c r="L13" s="26"/>
    </row>
    <row r="14" spans="1:12" ht="15">
      <c r="A14" s="26"/>
      <c r="B14" s="26"/>
      <c r="C14" s="26"/>
      <c r="D14" s="26"/>
      <c r="E14" s="26"/>
      <c r="F14" s="26"/>
      <c r="G14" s="26"/>
      <c r="H14" s="26"/>
      <c r="I14" s="26"/>
      <c r="J14" s="26"/>
      <c r="K14" s="26"/>
      <c r="L14" s="26"/>
    </row>
    <row r="15" spans="1:12" ht="15">
      <c r="A15" s="26"/>
      <c r="B15" s="26"/>
      <c r="C15" s="26"/>
      <c r="D15" s="26"/>
      <c r="E15" s="26"/>
      <c r="F15" s="26"/>
      <c r="G15" s="26"/>
      <c r="H15" s="26"/>
      <c r="I15" s="26"/>
      <c r="J15" s="26"/>
      <c r="K15" s="26"/>
      <c r="L15" s="26"/>
    </row>
    <row r="16" spans="1:12" ht="15">
      <c r="A16" s="26"/>
      <c r="B16" s="26"/>
      <c r="C16" s="26"/>
      <c r="D16" s="26"/>
      <c r="E16" s="26"/>
      <c r="F16" s="26"/>
      <c r="G16" s="26"/>
      <c r="H16" s="26"/>
      <c r="I16" s="26"/>
      <c r="J16" s="26"/>
      <c r="K16" s="26"/>
      <c r="L16" s="26"/>
    </row>
    <row r="17" spans="1:12" ht="15">
      <c r="A17" s="26"/>
      <c r="B17" s="26"/>
      <c r="C17" s="26"/>
      <c r="D17" s="26"/>
      <c r="E17" s="26"/>
      <c r="F17" s="26"/>
      <c r="G17" s="26"/>
      <c r="H17" s="26"/>
      <c r="I17" s="26"/>
      <c r="J17" s="26"/>
      <c r="K17" s="26"/>
      <c r="L17" s="26"/>
    </row>
    <row r="18" spans="1:12" ht="15">
      <c r="A18" s="26"/>
      <c r="B18" s="26"/>
      <c r="C18" s="26"/>
      <c r="D18" s="26"/>
      <c r="E18" s="26"/>
      <c r="F18" s="26"/>
      <c r="G18" s="26"/>
      <c r="H18" s="26"/>
      <c r="I18" s="26"/>
      <c r="J18" s="26"/>
      <c r="K18" s="26"/>
      <c r="L18" s="26"/>
    </row>
    <row r="19" spans="1:12" ht="15">
      <c r="A19" s="26"/>
      <c r="B19" s="26"/>
      <c r="C19" s="26"/>
      <c r="D19" s="26"/>
      <c r="E19" s="26"/>
      <c r="F19" s="26"/>
      <c r="G19" s="26"/>
      <c r="H19" s="26"/>
      <c r="I19" s="26"/>
      <c r="J19" s="26"/>
      <c r="K19" s="26"/>
      <c r="L19" s="26"/>
    </row>
    <row r="20" spans="1:12" ht="15">
      <c r="A20" s="26"/>
      <c r="B20" s="26"/>
      <c r="C20" s="26"/>
      <c r="D20" s="26"/>
      <c r="E20" s="26"/>
      <c r="F20" s="26"/>
      <c r="G20" s="26"/>
      <c r="H20" s="26"/>
      <c r="I20" s="26"/>
      <c r="J20" s="26"/>
      <c r="K20" s="26"/>
      <c r="L20" s="26"/>
    </row>
    <row r="21" spans="1:12" ht="15">
      <c r="A21" s="26"/>
      <c r="B21" s="26"/>
      <c r="C21" s="26"/>
      <c r="D21" s="26"/>
      <c r="E21" s="26"/>
      <c r="F21" s="26"/>
      <c r="G21" s="26"/>
      <c r="H21" s="26"/>
      <c r="I21" s="26"/>
      <c r="J21" s="26"/>
      <c r="K21" s="26"/>
      <c r="L21" s="26"/>
    </row>
    <row r="22" spans="1:12" ht="15">
      <c r="A22" s="26"/>
      <c r="B22" s="26"/>
      <c r="C22" s="26"/>
      <c r="D22" s="26"/>
      <c r="E22" s="26"/>
      <c r="F22" s="26"/>
      <c r="G22" s="26"/>
      <c r="H22" s="26"/>
      <c r="I22" s="26"/>
      <c r="J22" s="26"/>
      <c r="K22" s="26"/>
      <c r="L22" s="26"/>
    </row>
    <row r="23" spans="1:12" ht="15">
      <c r="A23" s="26"/>
      <c r="B23" s="26"/>
      <c r="C23" s="26"/>
      <c r="D23" s="26"/>
      <c r="E23" s="26"/>
      <c r="F23" s="26"/>
      <c r="G23" s="26"/>
      <c r="H23" s="26"/>
      <c r="I23" s="26"/>
      <c r="J23" s="26"/>
      <c r="K23" s="26"/>
      <c r="L23" s="26"/>
    </row>
    <row r="24" spans="1:12" ht="15">
      <c r="A24" s="26"/>
      <c r="B24" s="26"/>
      <c r="C24" s="26"/>
      <c r="D24" s="26"/>
      <c r="E24" s="26"/>
      <c r="F24" s="26"/>
      <c r="G24" s="26"/>
      <c r="H24" s="26"/>
      <c r="I24" s="26"/>
      <c r="J24" s="26"/>
      <c r="K24" s="26"/>
      <c r="L24" s="26"/>
    </row>
    <row r="25" spans="1:12" ht="15">
      <c r="A25" s="26"/>
      <c r="B25" s="26"/>
      <c r="C25" s="26"/>
      <c r="D25" s="26"/>
      <c r="E25" s="26"/>
      <c r="F25" s="26"/>
      <c r="G25" s="26"/>
      <c r="H25" s="26"/>
      <c r="I25" s="26"/>
      <c r="J25" s="26"/>
      <c r="K25" s="26"/>
      <c r="L25" s="26"/>
    </row>
    <row r="26" spans="1:12" ht="15">
      <c r="A26" s="26"/>
      <c r="B26" s="26"/>
      <c r="C26" s="26"/>
      <c r="D26" s="26"/>
      <c r="E26" s="26"/>
      <c r="F26" s="26"/>
      <c r="G26" s="26"/>
      <c r="H26" s="26"/>
      <c r="I26" s="26"/>
      <c r="J26" s="26"/>
      <c r="K26" s="26"/>
      <c r="L26" s="26"/>
    </row>
    <row r="27" spans="1:12" ht="15">
      <c r="A27" s="26"/>
      <c r="B27" s="26"/>
      <c r="C27" s="26"/>
      <c r="D27" s="26"/>
      <c r="E27" s="26"/>
      <c r="F27" s="26"/>
      <c r="G27" s="26"/>
      <c r="H27" s="26"/>
      <c r="I27" s="26"/>
      <c r="J27" s="26"/>
      <c r="K27" s="26"/>
      <c r="L27" s="26"/>
    </row>
    <row r="28" spans="1:12" ht="15">
      <c r="A28" s="26"/>
      <c r="B28" s="26"/>
      <c r="C28" s="26"/>
      <c r="D28" s="26"/>
      <c r="E28" s="26"/>
      <c r="F28" s="26"/>
      <c r="G28" s="26"/>
      <c r="H28" s="26"/>
      <c r="I28" s="26"/>
      <c r="J28" s="26"/>
      <c r="K28" s="26"/>
      <c r="L28" s="26"/>
    </row>
    <row r="29" spans="1:12" ht="15">
      <c r="A29" s="26"/>
      <c r="B29" s="26"/>
      <c r="C29" s="26"/>
      <c r="D29" s="26"/>
      <c r="E29" s="26"/>
      <c r="F29" s="26"/>
      <c r="G29" s="26"/>
      <c r="H29" s="26"/>
      <c r="I29" s="26"/>
      <c r="J29" s="26"/>
      <c r="K29" s="26"/>
      <c r="L29" s="26"/>
    </row>
    <row r="30" spans="1:12" ht="15">
      <c r="A30" s="26"/>
      <c r="B30" s="26"/>
      <c r="C30" s="26"/>
      <c r="D30" s="26"/>
      <c r="E30" s="26"/>
      <c r="F30" s="26"/>
      <c r="G30" s="26"/>
      <c r="H30" s="26"/>
      <c r="I30" s="26"/>
      <c r="J30" s="26"/>
      <c r="K30" s="26"/>
      <c r="L30" s="26"/>
    </row>
    <row r="31" spans="1:12" ht="15">
      <c r="A31" s="26"/>
      <c r="B31" s="26"/>
      <c r="C31" s="26"/>
      <c r="D31" s="26"/>
      <c r="E31" s="26"/>
      <c r="F31" s="26"/>
      <c r="G31" s="26"/>
      <c r="H31" s="26"/>
      <c r="I31" s="26"/>
      <c r="J31" s="26"/>
      <c r="K31" s="26"/>
      <c r="L31" s="26"/>
    </row>
    <row r="32" spans="1:12" ht="15">
      <c r="A32" s="26"/>
      <c r="B32" s="26"/>
      <c r="C32" s="26"/>
      <c r="D32" s="26"/>
      <c r="E32" s="26"/>
      <c r="F32" s="26"/>
      <c r="G32" s="26"/>
      <c r="H32" s="26"/>
      <c r="I32" s="26"/>
      <c r="J32" s="26"/>
      <c r="K32" s="26"/>
      <c r="L32" s="26"/>
    </row>
    <row r="33" spans="1:12" ht="15">
      <c r="A33" s="26"/>
      <c r="B33" s="26"/>
      <c r="C33" s="26"/>
      <c r="D33" s="26"/>
      <c r="E33" s="26"/>
      <c r="F33" s="26"/>
      <c r="G33" s="26"/>
      <c r="H33" s="26"/>
      <c r="I33" s="26"/>
      <c r="J33" s="26"/>
      <c r="K33" s="26"/>
      <c r="L33" s="26"/>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1"/>
  <sheetViews>
    <sheetView tabSelected="1" zoomScalePageLayoutView="0" workbookViewId="0" topLeftCell="A49">
      <selection activeCell="C45" sqref="C45"/>
    </sheetView>
  </sheetViews>
  <sheetFormatPr defaultColWidth="9.140625" defaultRowHeight="15"/>
  <cols>
    <col min="1" max="1" width="8.421875" style="0" customWidth="1"/>
    <col min="2" max="2" width="30.421875" style="22" customWidth="1"/>
    <col min="3" max="3" width="27.00390625" style="0" customWidth="1"/>
    <col min="4" max="4" width="9.421875" style="0" customWidth="1"/>
    <col min="5" max="5" width="7.57421875" style="0" customWidth="1"/>
    <col min="6" max="6" width="11.28125" style="0" customWidth="1"/>
    <col min="7" max="7" width="13.00390625" style="0" customWidth="1"/>
    <col min="8" max="8" width="11.8515625" style="0" customWidth="1"/>
    <col min="9" max="9" width="7.7109375" style="0" customWidth="1"/>
    <col min="10" max="10" width="13.8515625" style="0" customWidth="1"/>
  </cols>
  <sheetData>
    <row r="1" spans="1:10" s="23" customFormat="1" ht="51.75" customHeight="1">
      <c r="A1" s="27" t="s">
        <v>69</v>
      </c>
      <c r="B1" s="27"/>
      <c r="C1" s="27"/>
      <c r="D1" s="27"/>
      <c r="E1" s="27"/>
      <c r="F1" s="27"/>
      <c r="G1" s="27"/>
      <c r="H1" s="27"/>
      <c r="I1" s="27"/>
      <c r="J1" s="27"/>
    </row>
    <row r="2" spans="1:10" ht="51">
      <c r="A2" s="9" t="s">
        <v>0</v>
      </c>
      <c r="B2" s="9" t="s">
        <v>1</v>
      </c>
      <c r="C2" s="35" t="s">
        <v>5</v>
      </c>
      <c r="D2" s="9" t="s">
        <v>2</v>
      </c>
      <c r="E2" s="9" t="s">
        <v>70</v>
      </c>
      <c r="F2" s="1" t="s">
        <v>6</v>
      </c>
      <c r="G2" s="2" t="s">
        <v>28</v>
      </c>
      <c r="H2" s="3" t="s">
        <v>7</v>
      </c>
      <c r="I2" s="2" t="s">
        <v>8</v>
      </c>
      <c r="J2" s="3" t="s">
        <v>9</v>
      </c>
    </row>
    <row r="3" spans="1:10" ht="20.25" customHeight="1">
      <c r="A3" s="11">
        <v>1</v>
      </c>
      <c r="B3" s="14" t="s">
        <v>23</v>
      </c>
      <c r="C3" s="36"/>
      <c r="D3" s="15" t="s">
        <v>3</v>
      </c>
      <c r="E3" s="15">
        <v>24</v>
      </c>
      <c r="F3" s="40"/>
      <c r="G3" s="41">
        <f>SUM(E3*F3)</f>
        <v>0</v>
      </c>
      <c r="H3" s="42">
        <f>SUM(G3*I3)</f>
        <v>0</v>
      </c>
      <c r="I3" s="43">
        <v>0.2</v>
      </c>
      <c r="J3" s="42">
        <f>SUM(G3,H3)</f>
        <v>0</v>
      </c>
    </row>
    <row r="4" spans="1:10" ht="18.75" customHeight="1">
      <c r="A4" s="11">
        <v>2</v>
      </c>
      <c r="B4" s="14" t="s">
        <v>24</v>
      </c>
      <c r="C4" s="36"/>
      <c r="D4" s="15" t="s">
        <v>13</v>
      </c>
      <c r="E4" s="15">
        <v>18</v>
      </c>
      <c r="F4" s="40"/>
      <c r="G4" s="41">
        <f aca="true" t="shared" si="0" ref="G4:G54">SUM(E4*F4)</f>
        <v>0</v>
      </c>
      <c r="H4" s="42">
        <f aca="true" t="shared" si="1" ref="H4:H54">SUM(G4*I4)</f>
        <v>0</v>
      </c>
      <c r="I4" s="43">
        <v>0.2</v>
      </c>
      <c r="J4" s="42">
        <f aca="true" t="shared" si="2" ref="J4:J54">SUM(G4,H4)</f>
        <v>0</v>
      </c>
    </row>
    <row r="5" spans="1:10" ht="18.75" customHeight="1">
      <c r="A5" s="11">
        <v>3</v>
      </c>
      <c r="B5" s="13" t="s">
        <v>26</v>
      </c>
      <c r="C5" s="37"/>
      <c r="D5" s="11" t="s">
        <v>13</v>
      </c>
      <c r="E5" s="11">
        <v>9</v>
      </c>
      <c r="F5" s="40"/>
      <c r="G5" s="41">
        <f t="shared" si="0"/>
        <v>0</v>
      </c>
      <c r="H5" s="42">
        <f t="shared" si="1"/>
        <v>0</v>
      </c>
      <c r="I5" s="43">
        <v>0.2</v>
      </c>
      <c r="J5" s="42">
        <f t="shared" si="2"/>
        <v>0</v>
      </c>
    </row>
    <row r="6" spans="1:10" ht="20.25" customHeight="1">
      <c r="A6" s="11">
        <v>4</v>
      </c>
      <c r="B6" s="14" t="s">
        <v>25</v>
      </c>
      <c r="C6" s="37"/>
      <c r="D6" s="11" t="s">
        <v>13</v>
      </c>
      <c r="E6" s="11">
        <v>9</v>
      </c>
      <c r="F6" s="40"/>
      <c r="G6" s="41">
        <f t="shared" si="0"/>
        <v>0</v>
      </c>
      <c r="H6" s="42">
        <f t="shared" si="1"/>
        <v>0</v>
      </c>
      <c r="I6" s="43">
        <v>0.2</v>
      </c>
      <c r="J6" s="42">
        <f t="shared" si="2"/>
        <v>0</v>
      </c>
    </row>
    <row r="7" spans="1:10" ht="18.75" customHeight="1">
      <c r="A7" s="11">
        <v>5</v>
      </c>
      <c r="B7" s="14" t="s">
        <v>30</v>
      </c>
      <c r="C7" s="37"/>
      <c r="D7" s="11" t="s">
        <v>13</v>
      </c>
      <c r="E7" s="11">
        <v>5</v>
      </c>
      <c r="F7" s="40"/>
      <c r="G7" s="41">
        <f t="shared" si="0"/>
        <v>0</v>
      </c>
      <c r="H7" s="42">
        <f t="shared" si="1"/>
        <v>0</v>
      </c>
      <c r="I7" s="43">
        <v>0.2</v>
      </c>
      <c r="J7" s="42">
        <f t="shared" si="2"/>
        <v>0</v>
      </c>
    </row>
    <row r="8" spans="1:10" ht="19.5" customHeight="1">
      <c r="A8" s="11">
        <v>6</v>
      </c>
      <c r="B8" s="14" t="s">
        <v>27</v>
      </c>
      <c r="C8" s="37"/>
      <c r="D8" s="11" t="s">
        <v>3</v>
      </c>
      <c r="E8" s="11">
        <v>29</v>
      </c>
      <c r="F8" s="40"/>
      <c r="G8" s="41">
        <f t="shared" si="0"/>
        <v>0</v>
      </c>
      <c r="H8" s="42">
        <f t="shared" si="1"/>
        <v>0</v>
      </c>
      <c r="I8" s="43">
        <v>0.2</v>
      </c>
      <c r="J8" s="42">
        <f t="shared" si="2"/>
        <v>0</v>
      </c>
    </row>
    <row r="9" spans="1:10" ht="18" customHeight="1">
      <c r="A9" s="11">
        <v>7</v>
      </c>
      <c r="B9" s="14" t="s">
        <v>31</v>
      </c>
      <c r="C9" s="37"/>
      <c r="D9" s="11" t="s">
        <v>3</v>
      </c>
      <c r="E9" s="11">
        <v>3</v>
      </c>
      <c r="F9" s="40"/>
      <c r="G9" s="41">
        <f t="shared" si="0"/>
        <v>0</v>
      </c>
      <c r="H9" s="42">
        <f t="shared" si="1"/>
        <v>0</v>
      </c>
      <c r="I9" s="43">
        <v>0.2</v>
      </c>
      <c r="J9" s="42">
        <f t="shared" si="2"/>
        <v>0</v>
      </c>
    </row>
    <row r="10" spans="1:10" ht="19.5" customHeight="1">
      <c r="A10" s="11">
        <v>8</v>
      </c>
      <c r="B10" s="14" t="s">
        <v>32</v>
      </c>
      <c r="C10" s="37"/>
      <c r="D10" s="11" t="s">
        <v>3</v>
      </c>
      <c r="E10" s="11">
        <v>7</v>
      </c>
      <c r="F10" s="40"/>
      <c r="G10" s="41">
        <f t="shared" si="0"/>
        <v>0</v>
      </c>
      <c r="H10" s="42">
        <f t="shared" si="1"/>
        <v>0</v>
      </c>
      <c r="I10" s="43">
        <v>0.2</v>
      </c>
      <c r="J10" s="42">
        <f t="shared" si="2"/>
        <v>0</v>
      </c>
    </row>
    <row r="11" spans="1:10" ht="18" customHeight="1">
      <c r="A11" s="11">
        <v>9</v>
      </c>
      <c r="B11" s="14" t="s">
        <v>33</v>
      </c>
      <c r="C11" s="37"/>
      <c r="D11" s="11" t="s">
        <v>13</v>
      </c>
      <c r="E11" s="11">
        <v>13</v>
      </c>
      <c r="F11" s="40"/>
      <c r="G11" s="41">
        <f t="shared" si="0"/>
        <v>0</v>
      </c>
      <c r="H11" s="42">
        <f t="shared" si="1"/>
        <v>0</v>
      </c>
      <c r="I11" s="43">
        <v>0.2</v>
      </c>
      <c r="J11" s="42">
        <f t="shared" si="2"/>
        <v>0</v>
      </c>
    </row>
    <row r="12" spans="1:10" ht="17.25" customHeight="1">
      <c r="A12" s="11">
        <v>10</v>
      </c>
      <c r="B12" s="14" t="s">
        <v>34</v>
      </c>
      <c r="C12" s="37"/>
      <c r="D12" s="11" t="s">
        <v>3</v>
      </c>
      <c r="E12" s="11">
        <v>3</v>
      </c>
      <c r="F12" s="40"/>
      <c r="G12" s="41">
        <f t="shared" si="0"/>
        <v>0</v>
      </c>
      <c r="H12" s="42">
        <f t="shared" si="1"/>
        <v>0</v>
      </c>
      <c r="I12" s="43">
        <v>0.2</v>
      </c>
      <c r="J12" s="42">
        <f t="shared" si="2"/>
        <v>0</v>
      </c>
    </row>
    <row r="13" spans="1:10" ht="18" customHeight="1">
      <c r="A13" s="11">
        <v>11</v>
      </c>
      <c r="B13" s="16" t="s">
        <v>29</v>
      </c>
      <c r="C13" s="38"/>
      <c r="D13" s="17" t="s">
        <v>3</v>
      </c>
      <c r="E13" s="17">
        <v>16</v>
      </c>
      <c r="F13" s="40"/>
      <c r="G13" s="41">
        <f t="shared" si="0"/>
        <v>0</v>
      </c>
      <c r="H13" s="42">
        <f t="shared" si="1"/>
        <v>0</v>
      </c>
      <c r="I13" s="43">
        <v>0.2</v>
      </c>
      <c r="J13" s="42">
        <f t="shared" si="2"/>
        <v>0</v>
      </c>
    </row>
    <row r="14" spans="1:10" ht="15">
      <c r="A14" s="11">
        <v>12</v>
      </c>
      <c r="B14" s="16" t="s">
        <v>35</v>
      </c>
      <c r="C14" s="38"/>
      <c r="D14" s="17" t="s">
        <v>3</v>
      </c>
      <c r="E14" s="17">
        <v>30</v>
      </c>
      <c r="F14" s="40"/>
      <c r="G14" s="41">
        <f t="shared" si="0"/>
        <v>0</v>
      </c>
      <c r="H14" s="42">
        <f t="shared" si="1"/>
        <v>0</v>
      </c>
      <c r="I14" s="43">
        <v>0.2</v>
      </c>
      <c r="J14" s="42">
        <f t="shared" si="2"/>
        <v>0</v>
      </c>
    </row>
    <row r="15" spans="1:10" ht="15" customHeight="1">
      <c r="A15" s="11">
        <v>13</v>
      </c>
      <c r="B15" s="16" t="s">
        <v>36</v>
      </c>
      <c r="C15" s="38"/>
      <c r="D15" s="17" t="s">
        <v>3</v>
      </c>
      <c r="E15" s="17">
        <v>15</v>
      </c>
      <c r="F15" s="40"/>
      <c r="G15" s="41">
        <f t="shared" si="0"/>
        <v>0</v>
      </c>
      <c r="H15" s="42">
        <f t="shared" si="1"/>
        <v>0</v>
      </c>
      <c r="I15" s="43">
        <v>0.2</v>
      </c>
      <c r="J15" s="42">
        <f t="shared" si="2"/>
        <v>0</v>
      </c>
    </row>
    <row r="16" spans="1:10" ht="17.25" customHeight="1">
      <c r="A16" s="11">
        <v>14</v>
      </c>
      <c r="B16" s="16" t="s">
        <v>37</v>
      </c>
      <c r="C16" s="38"/>
      <c r="D16" s="17" t="s">
        <v>3</v>
      </c>
      <c r="E16" s="17">
        <v>21</v>
      </c>
      <c r="F16" s="40"/>
      <c r="G16" s="41">
        <f t="shared" si="0"/>
        <v>0</v>
      </c>
      <c r="H16" s="42">
        <f t="shared" si="1"/>
        <v>0</v>
      </c>
      <c r="I16" s="43">
        <v>0.2</v>
      </c>
      <c r="J16" s="42">
        <f t="shared" si="2"/>
        <v>0</v>
      </c>
    </row>
    <row r="17" spans="1:10" ht="18" customHeight="1">
      <c r="A17" s="11">
        <v>15</v>
      </c>
      <c r="B17" s="16" t="s">
        <v>38</v>
      </c>
      <c r="C17" s="38"/>
      <c r="D17" s="17" t="s">
        <v>3</v>
      </c>
      <c r="E17" s="17">
        <v>11</v>
      </c>
      <c r="F17" s="40"/>
      <c r="G17" s="41">
        <f t="shared" si="0"/>
        <v>0</v>
      </c>
      <c r="H17" s="42">
        <f t="shared" si="1"/>
        <v>0</v>
      </c>
      <c r="I17" s="43">
        <v>0.2</v>
      </c>
      <c r="J17" s="42">
        <f t="shared" si="2"/>
        <v>0</v>
      </c>
    </row>
    <row r="18" spans="1:10" ht="21" customHeight="1">
      <c r="A18" s="11">
        <v>16</v>
      </c>
      <c r="B18" s="16" t="s">
        <v>65</v>
      </c>
      <c r="C18" s="38"/>
      <c r="D18" s="17" t="s">
        <v>13</v>
      </c>
      <c r="E18" s="17">
        <v>31</v>
      </c>
      <c r="F18" s="40"/>
      <c r="G18" s="41">
        <f t="shared" si="0"/>
        <v>0</v>
      </c>
      <c r="H18" s="42">
        <f t="shared" si="1"/>
        <v>0</v>
      </c>
      <c r="I18" s="43">
        <v>0.2</v>
      </c>
      <c r="J18" s="42">
        <f t="shared" si="2"/>
        <v>0</v>
      </c>
    </row>
    <row r="19" spans="1:10" ht="18" customHeight="1">
      <c r="A19" s="11">
        <v>17</v>
      </c>
      <c r="B19" s="16" t="s">
        <v>39</v>
      </c>
      <c r="C19" s="38"/>
      <c r="D19" s="17" t="s">
        <v>3</v>
      </c>
      <c r="E19" s="17">
        <v>18</v>
      </c>
      <c r="F19" s="40"/>
      <c r="G19" s="41">
        <f t="shared" si="0"/>
        <v>0</v>
      </c>
      <c r="H19" s="42">
        <f t="shared" si="1"/>
        <v>0</v>
      </c>
      <c r="I19" s="43">
        <v>0.2</v>
      </c>
      <c r="J19" s="42">
        <f t="shared" si="2"/>
        <v>0</v>
      </c>
    </row>
    <row r="20" spans="1:10" ht="18.75" customHeight="1">
      <c r="A20" s="11">
        <v>18</v>
      </c>
      <c r="B20" s="18" t="s">
        <v>40</v>
      </c>
      <c r="C20" s="38"/>
      <c r="D20" s="17" t="s">
        <v>3</v>
      </c>
      <c r="E20" s="17">
        <v>14</v>
      </c>
      <c r="F20" s="40"/>
      <c r="G20" s="41">
        <f t="shared" si="0"/>
        <v>0</v>
      </c>
      <c r="H20" s="42">
        <f t="shared" si="1"/>
        <v>0</v>
      </c>
      <c r="I20" s="43">
        <v>0.2</v>
      </c>
      <c r="J20" s="42">
        <f t="shared" si="2"/>
        <v>0</v>
      </c>
    </row>
    <row r="21" spans="1:10" ht="18" customHeight="1">
      <c r="A21" s="11">
        <v>19</v>
      </c>
      <c r="B21" s="18" t="s">
        <v>14</v>
      </c>
      <c r="C21" s="38"/>
      <c r="D21" s="17" t="s">
        <v>3</v>
      </c>
      <c r="E21" s="17">
        <v>8</v>
      </c>
      <c r="F21" s="40"/>
      <c r="G21" s="41">
        <f t="shared" si="0"/>
        <v>0</v>
      </c>
      <c r="H21" s="42">
        <f t="shared" si="1"/>
        <v>0</v>
      </c>
      <c r="I21" s="43">
        <v>0.2</v>
      </c>
      <c r="J21" s="42">
        <f t="shared" si="2"/>
        <v>0</v>
      </c>
    </row>
    <row r="22" spans="1:10" ht="15" customHeight="1">
      <c r="A22" s="11">
        <v>20</v>
      </c>
      <c r="B22" s="18" t="s">
        <v>15</v>
      </c>
      <c r="C22" s="38"/>
      <c r="D22" s="17" t="s">
        <v>3</v>
      </c>
      <c r="E22" s="17">
        <v>8</v>
      </c>
      <c r="F22" s="40"/>
      <c r="G22" s="41">
        <f t="shared" si="0"/>
        <v>0</v>
      </c>
      <c r="H22" s="42">
        <f t="shared" si="1"/>
        <v>0</v>
      </c>
      <c r="I22" s="43">
        <v>0.2</v>
      </c>
      <c r="J22" s="42">
        <f t="shared" si="2"/>
        <v>0</v>
      </c>
    </row>
    <row r="23" spans="1:10" ht="15" customHeight="1">
      <c r="A23" s="11">
        <v>21</v>
      </c>
      <c r="B23" s="18" t="s">
        <v>41</v>
      </c>
      <c r="C23" s="38"/>
      <c r="D23" s="17" t="s">
        <v>3</v>
      </c>
      <c r="E23" s="17">
        <v>6</v>
      </c>
      <c r="F23" s="40"/>
      <c r="G23" s="41">
        <f t="shared" si="0"/>
        <v>0</v>
      </c>
      <c r="H23" s="42">
        <f t="shared" si="1"/>
        <v>0</v>
      </c>
      <c r="I23" s="43">
        <v>0.2</v>
      </c>
      <c r="J23" s="42">
        <f t="shared" si="2"/>
        <v>0</v>
      </c>
    </row>
    <row r="24" spans="1:10" ht="16.5" customHeight="1">
      <c r="A24" s="11">
        <v>22</v>
      </c>
      <c r="B24" s="18" t="s">
        <v>42</v>
      </c>
      <c r="C24" s="38"/>
      <c r="D24" s="17" t="s">
        <v>13</v>
      </c>
      <c r="E24" s="17">
        <v>19</v>
      </c>
      <c r="F24" s="40"/>
      <c r="G24" s="41">
        <f t="shared" si="0"/>
        <v>0</v>
      </c>
      <c r="H24" s="42">
        <f t="shared" si="1"/>
        <v>0</v>
      </c>
      <c r="I24" s="43">
        <v>0.2</v>
      </c>
      <c r="J24" s="42">
        <f t="shared" si="2"/>
        <v>0</v>
      </c>
    </row>
    <row r="25" spans="1:10" ht="18.75" customHeight="1">
      <c r="A25" s="11">
        <v>23</v>
      </c>
      <c r="B25" s="19" t="s">
        <v>43</v>
      </c>
      <c r="C25" s="38"/>
      <c r="D25" s="17" t="s">
        <v>13</v>
      </c>
      <c r="E25" s="17">
        <v>7</v>
      </c>
      <c r="F25" s="40"/>
      <c r="G25" s="41">
        <f t="shared" si="0"/>
        <v>0</v>
      </c>
      <c r="H25" s="42">
        <f t="shared" si="1"/>
        <v>0</v>
      </c>
      <c r="I25" s="43">
        <v>0.2</v>
      </c>
      <c r="J25" s="42">
        <f t="shared" si="2"/>
        <v>0</v>
      </c>
    </row>
    <row r="26" spans="1:10" ht="18" customHeight="1">
      <c r="A26" s="11">
        <v>24</v>
      </c>
      <c r="B26" s="18" t="s">
        <v>44</v>
      </c>
      <c r="C26" s="38"/>
      <c r="D26" s="17" t="s">
        <v>3</v>
      </c>
      <c r="E26" s="17">
        <v>2</v>
      </c>
      <c r="F26" s="40"/>
      <c r="G26" s="41">
        <f t="shared" si="0"/>
        <v>0</v>
      </c>
      <c r="H26" s="42">
        <f t="shared" si="1"/>
        <v>0</v>
      </c>
      <c r="I26" s="43">
        <v>0.2</v>
      </c>
      <c r="J26" s="42">
        <f t="shared" si="2"/>
        <v>0</v>
      </c>
    </row>
    <row r="27" spans="1:10" ht="15" customHeight="1">
      <c r="A27" s="11">
        <v>25</v>
      </c>
      <c r="B27" s="14" t="s">
        <v>45</v>
      </c>
      <c r="C27" s="37"/>
      <c r="D27" s="11" t="s">
        <v>13</v>
      </c>
      <c r="E27" s="11">
        <v>7</v>
      </c>
      <c r="F27" s="40"/>
      <c r="G27" s="41">
        <f t="shared" si="0"/>
        <v>0</v>
      </c>
      <c r="H27" s="42">
        <f t="shared" si="1"/>
        <v>0</v>
      </c>
      <c r="I27" s="43">
        <v>0.2</v>
      </c>
      <c r="J27" s="42">
        <f t="shared" si="2"/>
        <v>0</v>
      </c>
    </row>
    <row r="28" spans="1:10" ht="15" customHeight="1">
      <c r="A28" s="11">
        <v>26</v>
      </c>
      <c r="B28" s="20" t="s">
        <v>16</v>
      </c>
      <c r="C28" s="37"/>
      <c r="D28" s="11" t="s">
        <v>3</v>
      </c>
      <c r="E28" s="11">
        <v>6</v>
      </c>
      <c r="F28" s="40"/>
      <c r="G28" s="41">
        <f t="shared" si="0"/>
        <v>0</v>
      </c>
      <c r="H28" s="42">
        <f t="shared" si="1"/>
        <v>0</v>
      </c>
      <c r="I28" s="43">
        <v>0.2</v>
      </c>
      <c r="J28" s="42">
        <f t="shared" si="2"/>
        <v>0</v>
      </c>
    </row>
    <row r="29" spans="1:10" ht="15.75" customHeight="1">
      <c r="A29" s="11">
        <v>27</v>
      </c>
      <c r="B29" s="14" t="s">
        <v>46</v>
      </c>
      <c r="C29" s="37"/>
      <c r="D29" s="11" t="s">
        <v>3</v>
      </c>
      <c r="E29" s="11">
        <v>6</v>
      </c>
      <c r="F29" s="40"/>
      <c r="G29" s="41">
        <f t="shared" si="0"/>
        <v>0</v>
      </c>
      <c r="H29" s="42">
        <f t="shared" si="1"/>
        <v>0</v>
      </c>
      <c r="I29" s="43">
        <v>0.2</v>
      </c>
      <c r="J29" s="42">
        <f t="shared" si="2"/>
        <v>0</v>
      </c>
    </row>
    <row r="30" spans="1:10" ht="17.25" customHeight="1">
      <c r="A30" s="11">
        <v>28</v>
      </c>
      <c r="B30" s="14" t="s">
        <v>47</v>
      </c>
      <c r="C30" s="37"/>
      <c r="D30" s="11" t="s">
        <v>3</v>
      </c>
      <c r="E30" s="12">
        <v>15</v>
      </c>
      <c r="F30" s="40"/>
      <c r="G30" s="41">
        <f t="shared" si="0"/>
        <v>0</v>
      </c>
      <c r="H30" s="42">
        <f t="shared" si="1"/>
        <v>0</v>
      </c>
      <c r="I30" s="43">
        <v>0.2</v>
      </c>
      <c r="J30" s="42">
        <f t="shared" si="2"/>
        <v>0</v>
      </c>
    </row>
    <row r="31" spans="1:10" ht="18.75" customHeight="1">
      <c r="A31" s="11">
        <v>29</v>
      </c>
      <c r="B31" s="14" t="s">
        <v>48</v>
      </c>
      <c r="C31" s="37"/>
      <c r="D31" s="11" t="s">
        <v>3</v>
      </c>
      <c r="E31" s="12">
        <v>7</v>
      </c>
      <c r="F31" s="40"/>
      <c r="G31" s="41">
        <f t="shared" si="0"/>
        <v>0</v>
      </c>
      <c r="H31" s="42">
        <f t="shared" si="1"/>
        <v>0</v>
      </c>
      <c r="I31" s="43">
        <v>0.2</v>
      </c>
      <c r="J31" s="42">
        <f t="shared" si="2"/>
        <v>0</v>
      </c>
    </row>
    <row r="32" spans="1:10" ht="28.5">
      <c r="A32" s="11">
        <v>30</v>
      </c>
      <c r="B32" s="14" t="s">
        <v>49</v>
      </c>
      <c r="C32" s="37"/>
      <c r="D32" s="11" t="s">
        <v>3</v>
      </c>
      <c r="E32" s="11">
        <v>3</v>
      </c>
      <c r="F32" s="40"/>
      <c r="G32" s="41">
        <f t="shared" si="0"/>
        <v>0</v>
      </c>
      <c r="H32" s="42">
        <f t="shared" si="1"/>
        <v>0</v>
      </c>
      <c r="I32" s="43">
        <v>0.2</v>
      </c>
      <c r="J32" s="42">
        <f t="shared" si="2"/>
        <v>0</v>
      </c>
    </row>
    <row r="33" spans="1:10" ht="15">
      <c r="A33" s="11">
        <v>31</v>
      </c>
      <c r="B33" s="14" t="s">
        <v>50</v>
      </c>
      <c r="C33" s="37"/>
      <c r="D33" s="11" t="s">
        <v>3</v>
      </c>
      <c r="E33" s="11">
        <v>13</v>
      </c>
      <c r="F33" s="40"/>
      <c r="G33" s="41">
        <f t="shared" si="0"/>
        <v>0</v>
      </c>
      <c r="H33" s="42">
        <f t="shared" si="1"/>
        <v>0</v>
      </c>
      <c r="I33" s="43">
        <v>0.2</v>
      </c>
      <c r="J33" s="42">
        <f t="shared" si="2"/>
        <v>0</v>
      </c>
    </row>
    <row r="34" spans="1:10" ht="15.75" customHeight="1">
      <c r="A34" s="11">
        <v>32</v>
      </c>
      <c r="B34" s="14" t="s">
        <v>17</v>
      </c>
      <c r="C34" s="37"/>
      <c r="D34" s="11" t="s">
        <v>3</v>
      </c>
      <c r="E34" s="11">
        <v>12</v>
      </c>
      <c r="F34" s="40"/>
      <c r="G34" s="41">
        <f t="shared" si="0"/>
        <v>0</v>
      </c>
      <c r="H34" s="42">
        <f t="shared" si="1"/>
        <v>0</v>
      </c>
      <c r="I34" s="43">
        <v>0.2</v>
      </c>
      <c r="J34" s="42">
        <f t="shared" si="2"/>
        <v>0</v>
      </c>
    </row>
    <row r="35" spans="1:10" ht="18.75" customHeight="1">
      <c r="A35" s="11">
        <v>33</v>
      </c>
      <c r="B35" s="14" t="s">
        <v>18</v>
      </c>
      <c r="C35" s="37"/>
      <c r="D35" s="11" t="s">
        <v>3</v>
      </c>
      <c r="E35" s="11">
        <v>12</v>
      </c>
      <c r="F35" s="40"/>
      <c r="G35" s="41">
        <f t="shared" si="0"/>
        <v>0</v>
      </c>
      <c r="H35" s="42">
        <f t="shared" si="1"/>
        <v>0</v>
      </c>
      <c r="I35" s="43">
        <v>0.2</v>
      </c>
      <c r="J35" s="42">
        <f t="shared" si="2"/>
        <v>0</v>
      </c>
    </row>
    <row r="36" spans="1:10" ht="17.25" customHeight="1">
      <c r="A36" s="11">
        <v>34</v>
      </c>
      <c r="B36" s="14" t="s">
        <v>51</v>
      </c>
      <c r="C36" s="37"/>
      <c r="D36" s="11" t="s">
        <v>3</v>
      </c>
      <c r="E36" s="11">
        <v>4</v>
      </c>
      <c r="F36" s="40"/>
      <c r="G36" s="41">
        <f t="shared" si="0"/>
        <v>0</v>
      </c>
      <c r="H36" s="42">
        <f t="shared" si="1"/>
        <v>0</v>
      </c>
      <c r="I36" s="43">
        <v>0.2</v>
      </c>
      <c r="J36" s="42">
        <f t="shared" si="2"/>
        <v>0</v>
      </c>
    </row>
    <row r="37" spans="1:10" ht="15.75" customHeight="1">
      <c r="A37" s="11">
        <v>35</v>
      </c>
      <c r="B37" s="14" t="s">
        <v>52</v>
      </c>
      <c r="C37" s="37"/>
      <c r="D37" s="11" t="s">
        <v>3</v>
      </c>
      <c r="E37" s="11">
        <v>6</v>
      </c>
      <c r="F37" s="40"/>
      <c r="G37" s="41">
        <f t="shared" si="0"/>
        <v>0</v>
      </c>
      <c r="H37" s="42">
        <f t="shared" si="1"/>
        <v>0</v>
      </c>
      <c r="I37" s="43">
        <v>0.2</v>
      </c>
      <c r="J37" s="42">
        <f t="shared" si="2"/>
        <v>0</v>
      </c>
    </row>
    <row r="38" spans="1:10" ht="17.25" customHeight="1">
      <c r="A38" s="11">
        <v>36</v>
      </c>
      <c r="B38" s="14" t="s">
        <v>53</v>
      </c>
      <c r="C38" s="37"/>
      <c r="D38" s="11" t="s">
        <v>3</v>
      </c>
      <c r="E38" s="11">
        <v>6</v>
      </c>
      <c r="F38" s="40"/>
      <c r="G38" s="41">
        <f t="shared" si="0"/>
        <v>0</v>
      </c>
      <c r="H38" s="42">
        <f t="shared" si="1"/>
        <v>0</v>
      </c>
      <c r="I38" s="43">
        <v>0.2</v>
      </c>
      <c r="J38" s="42">
        <f t="shared" si="2"/>
        <v>0</v>
      </c>
    </row>
    <row r="39" spans="1:10" ht="16.5" customHeight="1">
      <c r="A39" s="11">
        <v>37</v>
      </c>
      <c r="B39" s="14" t="s">
        <v>54</v>
      </c>
      <c r="C39" s="37"/>
      <c r="D39" s="11" t="s">
        <v>3</v>
      </c>
      <c r="E39" s="11">
        <v>1</v>
      </c>
      <c r="F39" s="40"/>
      <c r="G39" s="41">
        <f t="shared" si="0"/>
        <v>0</v>
      </c>
      <c r="H39" s="42">
        <f t="shared" si="1"/>
        <v>0</v>
      </c>
      <c r="I39" s="43">
        <v>0.2</v>
      </c>
      <c r="J39" s="42">
        <f t="shared" si="2"/>
        <v>0</v>
      </c>
    </row>
    <row r="40" spans="1:10" ht="16.5" customHeight="1">
      <c r="A40" s="11">
        <v>38</v>
      </c>
      <c r="B40" s="14" t="s">
        <v>55</v>
      </c>
      <c r="C40" s="37"/>
      <c r="D40" s="11" t="s">
        <v>13</v>
      </c>
      <c r="E40" s="11">
        <v>1</v>
      </c>
      <c r="F40" s="40"/>
      <c r="G40" s="41">
        <f t="shared" si="0"/>
        <v>0</v>
      </c>
      <c r="H40" s="42">
        <f t="shared" si="1"/>
        <v>0</v>
      </c>
      <c r="I40" s="43">
        <v>0.2</v>
      </c>
      <c r="J40" s="42">
        <f t="shared" si="2"/>
        <v>0</v>
      </c>
    </row>
    <row r="41" spans="1:10" ht="28.5">
      <c r="A41" s="11">
        <v>39</v>
      </c>
      <c r="B41" s="14" t="s">
        <v>56</v>
      </c>
      <c r="C41" s="37"/>
      <c r="D41" s="11" t="s">
        <v>13</v>
      </c>
      <c r="E41" s="11">
        <v>1</v>
      </c>
      <c r="F41" s="40"/>
      <c r="G41" s="41">
        <f t="shared" si="0"/>
        <v>0</v>
      </c>
      <c r="H41" s="42">
        <f t="shared" si="1"/>
        <v>0</v>
      </c>
      <c r="I41" s="43">
        <v>0.2</v>
      </c>
      <c r="J41" s="42">
        <f t="shared" si="2"/>
        <v>0</v>
      </c>
    </row>
    <row r="42" spans="1:10" ht="28.5">
      <c r="A42" s="11">
        <v>40</v>
      </c>
      <c r="B42" s="14" t="s">
        <v>57</v>
      </c>
      <c r="C42" s="37"/>
      <c r="D42" s="11" t="s">
        <v>13</v>
      </c>
      <c r="E42" s="11">
        <v>1</v>
      </c>
      <c r="F42" s="40"/>
      <c r="G42" s="41">
        <f t="shared" si="0"/>
        <v>0</v>
      </c>
      <c r="H42" s="42">
        <f t="shared" si="1"/>
        <v>0</v>
      </c>
      <c r="I42" s="43">
        <v>0.2</v>
      </c>
      <c r="J42" s="42">
        <f t="shared" si="2"/>
        <v>0</v>
      </c>
    </row>
    <row r="43" spans="1:10" ht="28.5">
      <c r="A43" s="11">
        <v>41</v>
      </c>
      <c r="B43" s="14" t="s">
        <v>19</v>
      </c>
      <c r="C43" s="37"/>
      <c r="D43" s="11" t="s">
        <v>3</v>
      </c>
      <c r="E43" s="11">
        <v>3</v>
      </c>
      <c r="F43" s="40"/>
      <c r="G43" s="41">
        <f t="shared" si="0"/>
        <v>0</v>
      </c>
      <c r="H43" s="42">
        <f t="shared" si="1"/>
        <v>0</v>
      </c>
      <c r="I43" s="43">
        <v>0.2</v>
      </c>
      <c r="J43" s="42">
        <f t="shared" si="2"/>
        <v>0</v>
      </c>
    </row>
    <row r="44" spans="1:10" ht="42.75">
      <c r="A44" s="11">
        <v>42</v>
      </c>
      <c r="B44" s="14" t="s">
        <v>20</v>
      </c>
      <c r="C44" s="37"/>
      <c r="D44" s="11" t="s">
        <v>3</v>
      </c>
      <c r="E44" s="11">
        <v>20</v>
      </c>
      <c r="F44" s="40"/>
      <c r="G44" s="41">
        <f t="shared" si="0"/>
        <v>0</v>
      </c>
      <c r="H44" s="42">
        <f t="shared" si="1"/>
        <v>0</v>
      </c>
      <c r="I44" s="43">
        <v>0.2</v>
      </c>
      <c r="J44" s="42">
        <f t="shared" si="2"/>
        <v>0</v>
      </c>
    </row>
    <row r="45" spans="1:10" ht="35.25" customHeight="1">
      <c r="A45" s="11">
        <v>43</v>
      </c>
      <c r="B45" s="14" t="s">
        <v>58</v>
      </c>
      <c r="C45" s="37"/>
      <c r="D45" s="11" t="s">
        <v>3</v>
      </c>
      <c r="E45" s="11">
        <v>1</v>
      </c>
      <c r="F45" s="40"/>
      <c r="G45" s="41">
        <f t="shared" si="0"/>
        <v>0</v>
      </c>
      <c r="H45" s="42">
        <f t="shared" si="1"/>
        <v>0</v>
      </c>
      <c r="I45" s="43">
        <v>0.2</v>
      </c>
      <c r="J45" s="42">
        <f t="shared" si="2"/>
        <v>0</v>
      </c>
    </row>
    <row r="46" spans="1:10" ht="42.75">
      <c r="A46" s="12">
        <v>44</v>
      </c>
      <c r="B46" s="13" t="s">
        <v>59</v>
      </c>
      <c r="C46" s="39"/>
      <c r="D46" s="11" t="s">
        <v>3</v>
      </c>
      <c r="E46" s="11">
        <v>1</v>
      </c>
      <c r="F46" s="40"/>
      <c r="G46" s="41">
        <f t="shared" si="0"/>
        <v>0</v>
      </c>
      <c r="H46" s="42">
        <f t="shared" si="1"/>
        <v>0</v>
      </c>
      <c r="I46" s="43">
        <v>0.2</v>
      </c>
      <c r="J46" s="42">
        <f t="shared" si="2"/>
        <v>0</v>
      </c>
    </row>
    <row r="47" spans="1:10" s="23" customFormat="1" ht="80.25" customHeight="1">
      <c r="A47" s="12">
        <v>45</v>
      </c>
      <c r="B47" s="13" t="s">
        <v>66</v>
      </c>
      <c r="C47" s="39"/>
      <c r="D47" s="12" t="s">
        <v>4</v>
      </c>
      <c r="E47" s="12">
        <v>5</v>
      </c>
      <c r="F47" s="44"/>
      <c r="G47" s="41">
        <f t="shared" si="0"/>
        <v>0</v>
      </c>
      <c r="H47" s="42">
        <f t="shared" si="1"/>
        <v>0</v>
      </c>
      <c r="I47" s="45">
        <v>0.2</v>
      </c>
      <c r="J47" s="42">
        <f t="shared" si="2"/>
        <v>0</v>
      </c>
    </row>
    <row r="48" spans="1:10" ht="85.5">
      <c r="A48" s="12">
        <v>46</v>
      </c>
      <c r="B48" s="24" t="s">
        <v>67</v>
      </c>
      <c r="C48" s="39"/>
      <c r="D48" s="11" t="s">
        <v>4</v>
      </c>
      <c r="E48" s="11">
        <v>5</v>
      </c>
      <c r="F48" s="40"/>
      <c r="G48" s="41">
        <f t="shared" si="0"/>
        <v>0</v>
      </c>
      <c r="H48" s="42">
        <f t="shared" si="1"/>
        <v>0</v>
      </c>
      <c r="I48" s="43">
        <v>0.2</v>
      </c>
      <c r="J48" s="42">
        <f t="shared" si="2"/>
        <v>0</v>
      </c>
    </row>
    <row r="49" spans="1:10" ht="28.5">
      <c r="A49" s="12">
        <v>47</v>
      </c>
      <c r="B49" s="13" t="s">
        <v>21</v>
      </c>
      <c r="C49" s="39"/>
      <c r="D49" s="11" t="s">
        <v>3</v>
      </c>
      <c r="E49" s="11">
        <v>10</v>
      </c>
      <c r="F49" s="40"/>
      <c r="G49" s="41">
        <f t="shared" si="0"/>
        <v>0</v>
      </c>
      <c r="H49" s="42">
        <f t="shared" si="1"/>
        <v>0</v>
      </c>
      <c r="I49" s="43">
        <v>0.2</v>
      </c>
      <c r="J49" s="42">
        <f t="shared" si="2"/>
        <v>0</v>
      </c>
    </row>
    <row r="50" spans="1:10" ht="15">
      <c r="A50" s="12">
        <v>48</v>
      </c>
      <c r="B50" s="13" t="s">
        <v>22</v>
      </c>
      <c r="C50" s="39"/>
      <c r="D50" s="11" t="s">
        <v>3</v>
      </c>
      <c r="E50" s="11">
        <v>5</v>
      </c>
      <c r="F50" s="40"/>
      <c r="G50" s="41">
        <f t="shared" si="0"/>
        <v>0</v>
      </c>
      <c r="H50" s="42">
        <f t="shared" si="1"/>
        <v>0</v>
      </c>
      <c r="I50" s="43">
        <v>0.2</v>
      </c>
      <c r="J50" s="42">
        <f t="shared" si="2"/>
        <v>0</v>
      </c>
    </row>
    <row r="51" spans="1:10" ht="85.5">
      <c r="A51" s="12">
        <v>49</v>
      </c>
      <c r="B51" s="13" t="s">
        <v>68</v>
      </c>
      <c r="C51" s="39"/>
      <c r="D51" s="11" t="s">
        <v>4</v>
      </c>
      <c r="E51" s="11">
        <v>1</v>
      </c>
      <c r="F51" s="40"/>
      <c r="G51" s="41">
        <f t="shared" si="0"/>
        <v>0</v>
      </c>
      <c r="H51" s="42">
        <f t="shared" si="1"/>
        <v>0</v>
      </c>
      <c r="I51" s="43">
        <v>0.2</v>
      </c>
      <c r="J51" s="42">
        <f t="shared" si="2"/>
        <v>0</v>
      </c>
    </row>
    <row r="52" spans="1:10" ht="42.75">
      <c r="A52" s="12">
        <v>50</v>
      </c>
      <c r="B52" s="13" t="s">
        <v>61</v>
      </c>
      <c r="C52" s="39"/>
      <c r="D52" s="11" t="s">
        <v>4</v>
      </c>
      <c r="E52" s="11">
        <v>2</v>
      </c>
      <c r="F52" s="40"/>
      <c r="G52" s="41">
        <f t="shared" si="0"/>
        <v>0</v>
      </c>
      <c r="H52" s="42">
        <f t="shared" si="1"/>
        <v>0</v>
      </c>
      <c r="I52" s="43">
        <v>0.2</v>
      </c>
      <c r="J52" s="42">
        <f t="shared" si="2"/>
        <v>0</v>
      </c>
    </row>
    <row r="53" spans="1:10" ht="71.25">
      <c r="A53" s="12">
        <v>51</v>
      </c>
      <c r="B53" s="13" t="s">
        <v>62</v>
      </c>
      <c r="C53" s="39"/>
      <c r="D53" s="11" t="s">
        <v>4</v>
      </c>
      <c r="E53" s="11">
        <v>2</v>
      </c>
      <c r="F53" s="40"/>
      <c r="G53" s="41">
        <f t="shared" si="0"/>
        <v>0</v>
      </c>
      <c r="H53" s="42">
        <f t="shared" si="1"/>
        <v>0</v>
      </c>
      <c r="I53" s="43">
        <v>0.2</v>
      </c>
      <c r="J53" s="42">
        <f t="shared" si="2"/>
        <v>0</v>
      </c>
    </row>
    <row r="54" spans="1:10" ht="71.25">
      <c r="A54" s="12">
        <v>52</v>
      </c>
      <c r="B54" s="13" t="s">
        <v>63</v>
      </c>
      <c r="C54" s="39"/>
      <c r="D54" s="11" t="s">
        <v>13</v>
      </c>
      <c r="E54" s="11">
        <v>1</v>
      </c>
      <c r="F54" s="40"/>
      <c r="G54" s="41">
        <f t="shared" si="0"/>
        <v>0</v>
      </c>
      <c r="H54" s="42">
        <f t="shared" si="1"/>
        <v>0</v>
      </c>
      <c r="I54" s="43">
        <v>0.2</v>
      </c>
      <c r="J54" s="42">
        <f t="shared" si="2"/>
        <v>0</v>
      </c>
    </row>
    <row r="55" spans="1:10" ht="15">
      <c r="A55" s="30" t="s">
        <v>12</v>
      </c>
      <c r="B55" s="31"/>
      <c r="C55" s="31"/>
      <c r="D55" s="31"/>
      <c r="E55" s="32"/>
      <c r="F55" s="33">
        <f>SUM(F3:F54)</f>
        <v>0</v>
      </c>
      <c r="G55" s="33">
        <f>SUM(G3:G54)</f>
        <v>0</v>
      </c>
      <c r="H55" s="33">
        <f>SUM(H3:H54)</f>
        <v>0</v>
      </c>
      <c r="I55" s="34"/>
      <c r="J55" s="33">
        <f>SUM(J3:J54)</f>
        <v>0</v>
      </c>
    </row>
    <row r="56" spans="1:10" ht="32.25" customHeight="1">
      <c r="A56" s="10"/>
      <c r="B56" s="21"/>
      <c r="C56" s="10"/>
      <c r="D56" s="10"/>
      <c r="E56" s="10"/>
      <c r="F56" s="10"/>
      <c r="G56" s="10"/>
      <c r="H56" s="10"/>
      <c r="I56" s="10"/>
      <c r="J56" s="10"/>
    </row>
    <row r="57" spans="1:10" ht="189" customHeight="1">
      <c r="A57" s="46" t="s">
        <v>71</v>
      </c>
      <c r="B57" s="46"/>
      <c r="C57" s="46"/>
      <c r="D57" s="46"/>
      <c r="E57" s="46"/>
      <c r="F57" s="46"/>
      <c r="G57" s="46"/>
      <c r="H57" s="46"/>
      <c r="I57" s="46"/>
      <c r="J57" s="46"/>
    </row>
    <row r="58" ht="28.5" customHeight="1"/>
    <row r="59" spans="2:10" ht="16.5" customHeight="1">
      <c r="B59" s="4"/>
      <c r="C59" s="5"/>
      <c r="D59" s="5"/>
      <c r="E59" s="28" t="s">
        <v>10</v>
      </c>
      <c r="F59" s="28"/>
      <c r="G59" s="28"/>
      <c r="H59" s="28"/>
      <c r="I59" s="28"/>
      <c r="J59" s="28"/>
    </row>
    <row r="60" spans="2:10" ht="29.25" customHeight="1">
      <c r="B60" s="4"/>
      <c r="C60" s="6"/>
      <c r="D60" s="6"/>
      <c r="E60" s="7"/>
      <c r="F60" s="8"/>
      <c r="G60" s="7"/>
      <c r="H60" s="7"/>
      <c r="I60" s="7"/>
      <c r="J60" s="7"/>
    </row>
    <row r="61" spans="2:10" ht="29.25" customHeight="1">
      <c r="B61" s="4"/>
      <c r="C61" s="6"/>
      <c r="D61" s="6"/>
      <c r="E61" s="7" t="s">
        <v>11</v>
      </c>
      <c r="F61" s="29" t="s">
        <v>60</v>
      </c>
      <c r="G61" s="29"/>
      <c r="H61" s="29"/>
      <c r="I61" s="29"/>
      <c r="J61" s="29"/>
    </row>
    <row r="62" ht="30.75" customHeight="1"/>
    <row r="63" ht="31.5" customHeight="1"/>
    <row r="64" ht="28.5" customHeight="1"/>
    <row r="65" ht="28.5" customHeight="1"/>
    <row r="66" ht="30.75" customHeight="1"/>
    <row r="68" ht="30" customHeight="1"/>
    <row r="69" ht="30" customHeight="1"/>
    <row r="70" ht="28.5" customHeight="1"/>
    <row r="71" ht="32.25" customHeight="1"/>
    <row r="72" ht="30.75" customHeight="1"/>
    <row r="73" ht="30.75" customHeight="1"/>
    <row r="74" ht="32.25" customHeight="1"/>
    <row r="75" ht="32.25" customHeight="1"/>
    <row r="76" ht="31.5" customHeight="1"/>
    <row r="77" ht="30" customHeight="1"/>
    <row r="78" ht="30" customHeight="1"/>
    <row r="79" ht="30.75" customHeight="1"/>
    <row r="80" ht="30.75" customHeight="1"/>
    <row r="81" ht="30.75" customHeight="1"/>
    <row r="82" ht="32.25" customHeight="1"/>
    <row r="83" ht="32.25" customHeight="1"/>
    <row r="88" ht="30" customHeight="1"/>
    <row r="90" ht="28.5" customHeight="1"/>
    <row r="91" ht="30" customHeight="1"/>
    <row r="92" ht="17.25" customHeight="1"/>
    <row r="93" ht="16.5" customHeight="1"/>
    <row r="96" ht="18" customHeight="1"/>
    <row r="97" ht="30" customHeight="1"/>
    <row r="98" ht="29.25" customHeight="1"/>
    <row r="99" ht="31.5" customHeight="1"/>
    <row r="100" ht="29.25" customHeight="1"/>
    <row r="101" ht="29.25" customHeight="1"/>
    <row r="102" ht="31.5" customHeight="1"/>
    <row r="103" ht="30" customHeight="1"/>
    <row r="104" ht="30" customHeight="1"/>
    <row r="105" ht="31.5" customHeight="1"/>
    <row r="106" ht="29.25" customHeight="1"/>
    <row r="107" ht="30" customHeight="1"/>
    <row r="108" ht="18" customHeight="1"/>
    <row r="109" ht="31.5" customHeight="1"/>
    <row r="110" ht="28.5" customHeight="1"/>
    <row r="111" ht="32.25" customHeight="1"/>
    <row r="112" ht="30.75" customHeight="1"/>
    <row r="113" ht="30.75" customHeight="1"/>
    <row r="114" ht="44.25" customHeight="1"/>
    <row r="115" ht="32.25" customHeight="1"/>
    <row r="116" ht="31.5" customHeight="1"/>
    <row r="117" ht="28.5" customHeight="1"/>
    <row r="118" ht="43.5" customHeight="1"/>
    <row r="119" ht="31.5" customHeight="1"/>
    <row r="120" ht="31.5" customHeight="1"/>
    <row r="121" ht="30" customHeight="1"/>
    <row r="122" ht="32.25" customHeight="1"/>
    <row r="123" ht="30" customHeight="1"/>
    <row r="124" ht="30" customHeight="1"/>
    <row r="125" ht="30" customHeight="1"/>
    <row r="126" ht="31.5" customHeight="1"/>
    <row r="127" ht="29.25" customHeight="1"/>
    <row r="128" ht="32.25" customHeight="1"/>
    <row r="129" ht="29.25" customHeight="1"/>
    <row r="130" ht="31.5" customHeight="1"/>
    <row r="131" ht="28.5" customHeight="1"/>
    <row r="132" ht="29.25" customHeight="1"/>
    <row r="134" ht="15.75" customHeight="1"/>
    <row r="135" ht="30" customHeight="1"/>
    <row r="136" ht="30.75" customHeight="1"/>
    <row r="137" ht="30.75" customHeight="1"/>
    <row r="138" ht="30" customHeight="1"/>
    <row r="139" ht="29.25" customHeight="1"/>
    <row r="140" ht="29.25" customHeight="1"/>
    <row r="141" ht="32.25" customHeight="1"/>
    <row r="142" ht="32.25" customHeight="1"/>
    <row r="143" ht="30.75" customHeight="1"/>
    <row r="144" ht="30.75" customHeight="1"/>
    <row r="145" ht="31.5" customHeight="1"/>
    <row r="146" ht="30" customHeight="1"/>
    <row r="147" ht="32.25" customHeight="1"/>
    <row r="148" ht="31.5" customHeight="1"/>
    <row r="149" ht="30" customHeight="1"/>
    <row r="150" ht="47.25" customHeight="1"/>
    <row r="151" ht="44.25" customHeight="1"/>
    <row r="152" ht="28.5" customHeight="1"/>
    <row r="153" ht="33" customHeight="1"/>
    <row r="154" ht="59.25" customHeight="1"/>
    <row r="155" ht="59.25" customHeight="1"/>
    <row r="156" ht="32.25" customHeight="1"/>
    <row r="157" ht="33" customHeight="1"/>
    <row r="158" ht="30.75" customHeight="1"/>
    <row r="159" ht="27.75" customHeight="1"/>
    <row r="163" ht="180" customHeight="1"/>
    <row r="164" ht="57.75" customHeight="1"/>
    <row r="169" ht="199.5" customHeight="1"/>
  </sheetData>
  <sheetProtection password="CC6C" sheet="1" selectLockedCells="1"/>
  <mergeCells count="5">
    <mergeCell ref="A1:J1"/>
    <mergeCell ref="A57:J57"/>
    <mergeCell ref="E59:J59"/>
    <mergeCell ref="F61:J61"/>
    <mergeCell ref="A55:E55"/>
  </mergeCells>
  <printOptions/>
  <pageMargins left="0.7086614173228347" right="0.7086614173228347" top="0.7480314960629921" bottom="0.7480314960629921" header="0.31496062992125984" footer="0.31496062992125984"/>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2018-05-14T11:49:16Z</dcterms:modified>
  <cp:category/>
  <cp:version/>
  <cp:contentType/>
  <cp:contentStatus/>
</cp:coreProperties>
</file>