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Uputstvo" sheetId="1" r:id="rId1"/>
    <sheet name="REPREZENTACIJA" sheetId="2" r:id="rId2"/>
  </sheets>
  <definedNames/>
  <calcPr fullCalcOnLoad="1"/>
</workbook>
</file>

<file path=xl/sharedStrings.xml><?xml version="1.0" encoding="utf-8"?>
<sst xmlns="http://schemas.openxmlformats.org/spreadsheetml/2006/main" count="333" uniqueCount="178">
  <si>
    <t>Redni broj</t>
  </si>
  <si>
    <t>Naziv i karakteristike dobra koje se traži</t>
  </si>
  <si>
    <t>Jedinica mere</t>
  </si>
  <si>
    <t>mleko, Moja kravica 2,8%mm  ili odgovarajuće, min 1l</t>
  </si>
  <si>
    <t>kom</t>
  </si>
  <si>
    <t xml:space="preserve">mleko za kafu, Moja kravica 3.8%mm ili odgovarajuće, min 1l </t>
  </si>
  <si>
    <t>pak</t>
  </si>
  <si>
    <t xml:space="preserve">slatka pavlaka dodatak za kafu, Campina ili odgovarajuć, min 10x10g </t>
  </si>
  <si>
    <t>pomorandža, min 1kg</t>
  </si>
  <si>
    <t>kg</t>
  </si>
  <si>
    <t xml:space="preserve">jabuka zlatni delišes, min 1kg  </t>
  </si>
  <si>
    <t>jabuka ajdared, min 1kg</t>
  </si>
  <si>
    <t xml:space="preserve">jabuka greni smit, min 1kg  </t>
  </si>
  <si>
    <t xml:space="preserve">jabuka jonagold, min 1kg </t>
  </si>
  <si>
    <t>kruška viljamovka, min 1kg</t>
  </si>
  <si>
    <t>jagoda, min 1 kg</t>
  </si>
  <si>
    <t>breskva, min 1 kg</t>
  </si>
  <si>
    <t>nektarina, min 1 kg</t>
  </si>
  <si>
    <t>kajsija, min 1 kg</t>
  </si>
  <si>
    <t>višnja, min 1 kg</t>
  </si>
  <si>
    <t>trešnja, min 1 kg</t>
  </si>
  <si>
    <t>šljiva, min 1 kg</t>
  </si>
  <si>
    <t>nar, min 1kg</t>
  </si>
  <si>
    <t xml:space="preserve">grožđe crno, min 1kg  </t>
  </si>
  <si>
    <t xml:space="preserve">grožđe belo, min 1kg </t>
  </si>
  <si>
    <t xml:space="preserve">limun, min 1kg </t>
  </si>
  <si>
    <t xml:space="preserve">grejp žuti, min 1kg </t>
  </si>
  <si>
    <t xml:space="preserve">kivi, min 1kg  </t>
  </si>
  <si>
    <t xml:space="preserve">ananas, min 1kg  </t>
  </si>
  <si>
    <t xml:space="preserve">banana, min 1kg  </t>
  </si>
  <si>
    <t xml:space="preserve">mandarina, min 1kg  </t>
  </si>
  <si>
    <t xml:space="preserve">suvo grožđe, min 100g  </t>
  </si>
  <si>
    <t xml:space="preserve">suva šljiva, min 200g  </t>
  </si>
  <si>
    <t xml:space="preserve">badem (diet, blanširani, pečeni, bez soli), min 75g  </t>
  </si>
  <si>
    <t>kikiriki diet pečeni, min 40g</t>
  </si>
  <si>
    <t>indijski orah, min 75g</t>
  </si>
  <si>
    <t xml:space="preserve">pistaći  pečeni slani, min 75g </t>
  </si>
  <si>
    <t>badem pečeni bez soli, min 75g</t>
  </si>
  <si>
    <t xml:space="preserve">šećer kristal, min 1kg  </t>
  </si>
  <si>
    <t xml:space="preserve">šećer žuti, min 500g </t>
  </si>
  <si>
    <t>mineralna negazirana voda Rosa ili odgovarajuće. PET ambalaža. Sastav u mg/L: bikarbonati HCO3– 42,7, magnezijum Mg2- 0,91, kalcijum Ca2- 10,0, natrijum Na -2,7, kalijum K- &lt;1,0. min 0,5l</t>
  </si>
  <si>
    <t>mineralna negazirana voda Rosa ili odgovarajuće. PET ambalaža. Sastav u mg/L: bikarbonati HCO3– 42,7, magnezijum Mg2- 0,91, kalcijum Ca2- 10,0, natrijum Na -2,7, kalijum K- &lt;1,0.min 1,5l</t>
  </si>
  <si>
    <t>mineralna gazirana voda Knjaz Miloš ili odgovarajuće.PET ambalaža. Sastojci u mg/L: natrijum 200 - 400; magnezijum 40 - 61; kalijum 8 – 20. min 0,5l</t>
  </si>
  <si>
    <t>Gazirani sok -osvežavajuće bezalkoholno piće, Coca cola ili odgovarajuće. PET ambalaža. Sastojci:  voda, visoko fruktozni sirup, šećer, ugljen-dioksid min. 2g/L, boja E150d, fosforna kiselina, prirodne arome i kofein. Ugljeni hidrati maks. 11g/100ml. min 2l</t>
  </si>
  <si>
    <t>Gazirani sok -osvežavajuće bezalkoholno piće, Coca cola ili odgovarajuće. PET ambalaža. Sastojci:  voda, visoko fruktozni sirup, šećer, ugljen-dioksid min. 2g/L, boja E150d, fosforna kiselina, prirodne arome i kofein. Ugljeni hidrati maks. 11g/100ml. min 0,5l</t>
  </si>
  <si>
    <t>Zero cola ili odgovarajuće, 0,5l</t>
  </si>
  <si>
    <t>Gazirani sok -osvežavajuće bezalkoholno piće sa ukusom narandže, Fanta orange ili odgovarajuće. PET ambalaža. Sastojci:  voda, visoko fruktozni sirup soka narandže min. 3%, ugljen-dioksid min. 2g/L. min 2l</t>
  </si>
  <si>
    <t>Gazirani sok -osvežavajuće bezalkoholno piće sa ukusom narandže, Fanta orange ili odgovarajuće. PET ambalaža. Sastojci:  voda, visoko fruktozni sirup soka narandže min. 3%, ugljen-dioksid min. 2g/L. min 0,5.l</t>
  </si>
  <si>
    <t>Gazirani sok -osvežavajuće bezalkoholno piće sa ukusom limuna, Schweppes bitter lemon ili odgovarajuće. PET ambalaža. Sastojci:  voda, visoko fruktozni sirup soka limuna min. 1,5%,  ugljen-dioksid min. 2g/L.  min 0.5l</t>
  </si>
  <si>
    <t>sok brusnica, NECTAR LIFE ili odgovarajuće, min 1l</t>
  </si>
  <si>
    <t>cappuccino LA FESTA ili odgovarajuće min 100g</t>
  </si>
  <si>
    <t>cappuccino JACOBS ili odgovarajuće (više vrsta) 18g</t>
  </si>
  <si>
    <t>kafa 3u1, NESCAFE STRONG ili odgovarajuće, min 18g</t>
  </si>
  <si>
    <t>kafa 3u1, NESCAFE  ili odgovarajuće, min 18g</t>
  </si>
  <si>
    <t>kafa 2u1 NESCAFE ili odgovarajuće, min 100g</t>
  </si>
  <si>
    <t>kafa instant JACOBS ili odgovarajuće, min 100g</t>
  </si>
  <si>
    <t>kafa instant tradicionalna Black &amp; Easy, ili odgovarajuće, min 8gr</t>
  </si>
  <si>
    <t>kafa espresso Vendesso ili odgovarajuće,  min 1 kg</t>
  </si>
  <si>
    <t>NESCAFE DOLCE GUSTO - Grande, ili odgovarajuće</t>
  </si>
  <si>
    <t>NESCAFE DOLCE GUSTO - Cortado, ili odgovarajuće</t>
  </si>
  <si>
    <t>NESCAFE DOLCE GUSTO - Cafe au Lait  ili odgovarajuće</t>
  </si>
  <si>
    <t>čaj hibiskus, min 30g</t>
  </si>
  <si>
    <t xml:space="preserve">čaj divlja trešnja, min 40g   </t>
  </si>
  <si>
    <t>čaj nana, min 20g</t>
  </si>
  <si>
    <t xml:space="preserve">čaj  brusnica, min 30g    </t>
  </si>
  <si>
    <t>čaj brusnica i crna ribizla, MILFORD ili odgovarajuće, min 20x2,5g</t>
  </si>
  <si>
    <t>čaj kupina i malina, MILFORD ili odgovarajuće, min 20x2,5g</t>
  </si>
  <si>
    <t>čaj menta, MILFORD ili odgovarajuće, min 40x2,5g</t>
  </si>
  <si>
    <t>čaj šipurak, MILFORD ili odgovarajuće, min 40x3g</t>
  </si>
  <si>
    <t>čaj pomorandža, MILFORD ili odgovarajuće, min 20x2,5g</t>
  </si>
  <si>
    <t xml:space="preserve">čaj kamilica, MILFORD ili odgovarajuće, min 60g </t>
  </si>
  <si>
    <t>pivo limenka, Amstel ili odgovarajuće, min 0,5l</t>
  </si>
  <si>
    <t>pivo svetlo limenka, Jelen ili odgovarajuće, min 0,5l</t>
  </si>
  <si>
    <t>pivo svetlo limenka, Lav ili odgovarajuće, min 0,5l</t>
  </si>
  <si>
    <t>Bezalkoholno pivo, limenka 0,5l</t>
  </si>
  <si>
    <t>belo vino - chardonnay, Kovačević ili odgovarajuće, min 0,75l</t>
  </si>
  <si>
    <t>belo vino - chardonnay barrique, 13. jul ili odgovarajuće, min 0,75l</t>
  </si>
  <si>
    <t>belo vino - chardonnay barrique, Radovanović ili odgovarajuće, min 0,75l</t>
  </si>
  <si>
    <t>belo vino - sauvignon blanc, Zvonko Bogdan ili odgovarajuće, min 0,75l</t>
  </si>
  <si>
    <t>belo vino - pinot blanc, Zvonko Bogdan ili odgovarajuća, min 0,75l</t>
  </si>
  <si>
    <t>crveno vino, Aureilus Kovačević ili odgovarajuće, min 0,75l</t>
  </si>
  <si>
    <t>crveno vino, Vranac Pro corde u kutiji 13.jul ili odgovarajuće, min 0,75l</t>
  </si>
  <si>
    <t>crveno vino, Vranac reserve 13.jul ili odgovarajuća, min 0,75l</t>
  </si>
  <si>
    <t>crveno vino, Vranac 13.jul ili odgovarajuća, min 0,75l</t>
  </si>
  <si>
    <t>viski, Ballantines Finest ili odgovarajuće, min 1l</t>
  </si>
  <si>
    <t>viski, Jack Daniel's  ili odgovarajuća, min 0,7l</t>
  </si>
  <si>
    <t>viski, Johnnie Walker red label kutija ili odgovarajuće, min 0,7l</t>
  </si>
  <si>
    <t xml:space="preserve">rakija dunja, Sokolova ili odgovarajuće, min 0,7l </t>
  </si>
  <si>
    <t xml:space="preserve">rakija kajsija, Nectar ili odgovarajuće, min 0,7l   </t>
  </si>
  <si>
    <t xml:space="preserve">rakija viljamovka,  Takovo ili odgovarajuće, min 0,7l </t>
  </si>
  <si>
    <t>liker Campari ili  odgovarajuće, min 0,7l</t>
  </si>
  <si>
    <t>liker Baileys ili odgovarajuće, min  0,7l</t>
  </si>
  <si>
    <t xml:space="preserve">liker Gorki list  ili odgovarajuće ¸ min 1l </t>
  </si>
  <si>
    <t>vodka, Smirnoff  ili odgovarajuće, min 1l</t>
  </si>
  <si>
    <t>konjak, Hennesy ili odgovarajuća, min 0,7l</t>
  </si>
  <si>
    <t xml:space="preserve">čips slani min 95g </t>
  </si>
  <si>
    <t>čips rebrasti, min 95g</t>
  </si>
  <si>
    <t>slani štapići sa kikirikijem, Prima  ili odgovarajuće, min 100g</t>
  </si>
  <si>
    <t>slani štapići Prima   ili odgovarajuće, min 220g</t>
  </si>
  <si>
    <t>štapići punjeni kikirikijem,  Prima ili odgovarajuće, min 230g</t>
  </si>
  <si>
    <t>štapići punjeni kikirikijem, Pardon ili odgovarajuće, min 125g</t>
  </si>
  <si>
    <t>slani štapići  pardon ili odgovarajuće, min 240g</t>
  </si>
  <si>
    <t>slane perece, Bambi ili odgovarajuće, min 180g</t>
  </si>
  <si>
    <t>slane ribice, Bambi  ili odgovarajuće, min 180g</t>
  </si>
  <si>
    <t>ribice slane sa susamom, Pardon ili odgovarajuće, min 90g</t>
  </si>
  <si>
    <t>kreker slani, Tak ili odgovarajuće, min 200g</t>
  </si>
  <si>
    <t>kreker sa sirom, Tuc ili odgovarajuće, min 100g</t>
  </si>
  <si>
    <t>flips sa kikirikijem, Smoki  ili odgovarajuće, min 250g</t>
  </si>
  <si>
    <t>keks, Plazma Bambi ili odgovarajuće, min 300g</t>
  </si>
  <si>
    <t>mlečna čokolada, Milka cream  kraft ili odgovarajuće, min 80g</t>
  </si>
  <si>
    <t>mlečna čokolada, Milka noisette ili odgovarajuća, min 300g</t>
  </si>
  <si>
    <t>mlečna čokolada sa suvim grožđem i lešnikom  ili odgovarajuće, min 300g</t>
  </si>
  <si>
    <t>Sok više razlićitih vrsta (jabuka, breskva, borovnica, kajsija, naranđža, višnja) NECTAR ili odgovarajući u staklenoj ambalaži, min 0.2l</t>
  </si>
  <si>
    <t>čoko krem banana, Štark ili odgovarajuće, 25 gr</t>
  </si>
  <si>
    <t xml:space="preserve">salvete u boji,  pakovanje 100/1, 33x33cm </t>
  </si>
  <si>
    <t xml:space="preserve">salvete bele, jednoslojne, pakovanje 400/1, 28x28cm </t>
  </si>
  <si>
    <t xml:space="preserve">salvete u boji, troslojne,  pakovanje 20/1, 33x33cm </t>
  </si>
  <si>
    <t>papirni  tanjiri t-2,  pakovanje 25/1</t>
  </si>
  <si>
    <t>pvc čaše  bele 0.2 l, 100/1</t>
  </si>
  <si>
    <t xml:space="preserve">papirni stoljnjak u boji za jednokratnu upotrebu, Haza ili odgovarajući, dužina 8m, širina 1,2m, </t>
  </si>
  <si>
    <t xml:space="preserve">papirni stoljnjak u boji za jednokratnu upotrebu, Haza ili odgovarajući, dužina 1,7m, širina 1,2m, </t>
  </si>
  <si>
    <t>Količina</t>
  </si>
  <si>
    <t>Naziv i karakteristike dobra koje se nudi</t>
  </si>
  <si>
    <t>Jedinična cena  u dinarima bez PDV</t>
  </si>
  <si>
    <t xml:space="preserve">ukupna cena u dinarima bez PDV </t>
  </si>
  <si>
    <t>Iznos PDV (nominalno)  u dinarima</t>
  </si>
  <si>
    <t>Iznos PDV (u %)</t>
  </si>
  <si>
    <t>Ukupna cena u dinarima (sa PDV)</t>
  </si>
  <si>
    <t>Potpis ovlašćenog lica ponuđača:</t>
  </si>
  <si>
    <t>m.p.</t>
  </si>
  <si>
    <t>_____________________________________________________</t>
  </si>
  <si>
    <t>SVEGA:</t>
  </si>
  <si>
    <t xml:space="preserve">POSEBNE NAPOMENE:
- U ponudi su iskazane okvirne  količine,  dok će stvarne količine biti utvrđene u skladu sa potrebama i finansijskim mogućnostima Naručioca.
- Predmetna dobra  će se nabavljati isključivo na zahtev Naručioca, sukcesivno.
- Transportni i svi drugi troškovi koji se odnose na predmetnu nabavku, obuhvaćeni su ponuđenom cenom.
- Ponuđač mora da ponudi sve stavke.
ELEMENTI  PONUDE 
- Kvalitet dobara u skladu sa važećim standardima u oblasti
- Rok isporuke:  do 24 sata  od prijema pojedinačne narudžbe.
- Način, rok (dinamika) i uslovi plaćanja:  po isporuci, virmanski, na račun ponuđača u roku od 45  dana od dana prijema  ispravne fakture.
- Rok važenja ponude __ dana, od dana otvaranja ponuda (ne kraći od 60 dana).
</t>
  </si>
  <si>
    <t xml:space="preserve">klementina, min 1kg  </t>
  </si>
  <si>
    <r>
      <t>U P U T S T V O :  Ponuđač popunjava Prilog B  konkursne dokumentacije za javnu nabavku dobara- reprezentacija,  unošenjem traženih podataka u odgovarajuća polja/kolone  u narednom listu (sheet-u), ovog fajla (</t>
    </r>
    <r>
      <rPr>
        <b/>
        <sz val="10"/>
        <color indexed="8"/>
        <rFont val="Arial"/>
        <family val="2"/>
      </rPr>
      <t>Obrazac ponude sa strukturom cene - obrazac 1 tačka 5) - opis predmeta nabavke dobra- reprezentacija .
Način unosa cene: Ponuđač unosi samo  jediničnu cenu bez PDV po jedinici mere, zaokruženu na dve decimale. Nije potrebno unositi vrednosti iz ostalih kolona (Ukupna cena bez PDV/Iznos PDV (nominalno), Iznos PDV (%), Ukupna cena sa PDV, kao ni ukupnu vrednost ponude sa i bez PDv i iznos PDV),  koje se same obračunavaju prema unapred zadatim formulama. Kao stopa PDV-a, koje je uračunata/zadata u formuli, je stopa od 20%.
Ako se konstatuje računska greška, ista će biti otklonjena rukovodeći se jediničnom cenom.
Ponuđač obrazac mora da popuni, overi pečatom i potpiše, čime potvrđuje da su tačni podaci koji su u navedeni. 
Ukoliko ponuđači podnose zajedničku ponudu, predmetni obrazac se potpisuje i overava u skladu sa sporazumom.
Ponuđač je dužan da:
- dostavi Prilog B  konkursne dokumentacije za javnu nabavku dobara- reprezentacija- Obrazac ponude sa strukturom cene - obrazac 1 tačka 5) - opis predmeta nabavke dobra- reprezentacija, odštampan, overen pečatom i potpisan;
- dostavi predmetni Prilog i u elektronskom obliku (excel fajl), na CD/DVD-u ili USB, nepotpisanu kopiju. 
U slučaju neslaganja između podataka (uključujući i cene) u štampanom obliku i kopije dostavljene u elektronskom obliku, verodostojnom će se smatrati štampana verzija. Ponuđač je dužan da unese i podatke koji se odnose na rok isporuke, rok plaćanja i rok važenja ponude.</t>
    </r>
  </si>
  <si>
    <t>dodatak za kafu, Completa ili odgovarajuće, min 250g</t>
  </si>
  <si>
    <t xml:space="preserve">kikiriki pečeni marinirani slani,min 95g </t>
  </si>
  <si>
    <t>mineralna negazirana voda, Aqua viva ili odgovarajuće. PET ambalaža. Sastojci u mg/l: natrijum 2-10; magnezijum 0,9 – 19; kalijum do 2,0.min 1,5l</t>
  </si>
  <si>
    <t>mineralna negazirana voda, Aqua viva ili odgovarajuće. PET ambalaža. Sastojci u mg/l: natrijum 2-10; magnezijum 0,9 – 19; kalijum do 2,0.min 0.5l</t>
  </si>
  <si>
    <r>
      <t xml:space="preserve">mineralna gazirana voda Knjaz Miloš ili odgovarajuće. PET ambalaža. Sastojci u mg/L: natrijum 200 - 400; magnezijum 40 - 61; kalijum 8 – 20.min </t>
    </r>
    <r>
      <rPr>
        <b/>
        <sz val="11"/>
        <color indexed="8"/>
        <rFont val="Cambria"/>
        <family val="1"/>
      </rPr>
      <t>1,75l</t>
    </r>
  </si>
  <si>
    <r>
      <t>mineralna blago gazirana voda Mivela-Mg ili odgovarajuće. PET ambalaža. Sastojci:  u mg/L : Mg</t>
    </r>
    <r>
      <rPr>
        <vertAlign val="superscript"/>
        <sz val="11"/>
        <color indexed="8"/>
        <rFont val="Cambria"/>
        <family val="1"/>
      </rPr>
      <t>2+</t>
    </r>
    <r>
      <rPr>
        <sz val="11"/>
        <color indexed="8"/>
        <rFont val="Cambria"/>
        <family val="1"/>
      </rPr>
      <t xml:space="preserve"> - 343, Na</t>
    </r>
    <r>
      <rPr>
        <vertAlign val="superscript"/>
        <sz val="11"/>
        <color indexed="8"/>
        <rFont val="Cambria"/>
        <family val="1"/>
      </rPr>
      <t>+</t>
    </r>
    <r>
      <rPr>
        <sz val="11"/>
        <color indexed="8"/>
        <rFont val="Cambria"/>
        <family val="1"/>
      </rPr>
      <t xml:space="preserve"> 131.9, Ca </t>
    </r>
    <r>
      <rPr>
        <vertAlign val="superscript"/>
        <sz val="11"/>
        <color indexed="8"/>
        <rFont val="Cambria"/>
        <family val="1"/>
      </rPr>
      <t>2+</t>
    </r>
    <r>
      <rPr>
        <sz val="11"/>
        <color indexed="8"/>
        <rFont val="Cambria"/>
        <family val="1"/>
      </rPr>
      <t xml:space="preserve"> -22,1, K</t>
    </r>
    <r>
      <rPr>
        <vertAlign val="superscript"/>
        <sz val="11"/>
        <color indexed="8"/>
        <rFont val="Cambria"/>
        <family val="1"/>
      </rPr>
      <t>+</t>
    </r>
    <r>
      <rPr>
        <sz val="11"/>
        <color indexed="8"/>
        <rFont val="Cambria"/>
        <family val="1"/>
      </rPr>
      <t xml:space="preserve"> 9,5, HCO</t>
    </r>
    <r>
      <rPr>
        <vertAlign val="subscript"/>
        <sz val="11"/>
        <color indexed="8"/>
        <rFont val="Cambria"/>
        <family val="1"/>
      </rPr>
      <t>3</t>
    </r>
    <r>
      <rPr>
        <sz val="11"/>
        <color indexed="8"/>
        <rFont val="Cambria"/>
        <family val="1"/>
      </rPr>
      <t xml:space="preserve"> 2064/8, Cl</t>
    </r>
    <r>
      <rPr>
        <vertAlign val="superscript"/>
        <sz val="11"/>
        <color indexed="8"/>
        <rFont val="Cambria"/>
        <family val="1"/>
      </rPr>
      <t xml:space="preserve">- </t>
    </r>
    <r>
      <rPr>
        <sz val="11"/>
        <color indexed="8"/>
        <rFont val="Cambria"/>
        <family val="1"/>
      </rPr>
      <t>14,4, SO</t>
    </r>
    <r>
      <rPr>
        <vertAlign val="subscript"/>
        <sz val="11"/>
        <color indexed="8"/>
        <rFont val="Cambria"/>
        <family val="1"/>
      </rPr>
      <t xml:space="preserve">4 </t>
    </r>
    <r>
      <rPr>
        <vertAlign val="superscript"/>
        <sz val="11"/>
        <color indexed="8"/>
        <rFont val="Cambria"/>
        <family val="1"/>
      </rPr>
      <t xml:space="preserve"> 2+</t>
    </r>
    <r>
      <rPr>
        <sz val="11"/>
        <color indexed="8"/>
        <rFont val="Cambria"/>
        <family val="1"/>
      </rPr>
      <t xml:space="preserve"> &lt;0,3, F</t>
    </r>
    <r>
      <rPr>
        <vertAlign val="superscript"/>
        <sz val="11"/>
        <color indexed="8"/>
        <rFont val="Cambria"/>
        <family val="1"/>
      </rPr>
      <t xml:space="preserve">- </t>
    </r>
    <r>
      <rPr>
        <sz val="11"/>
        <color indexed="8"/>
        <rFont val="Cambria"/>
        <family val="1"/>
      </rPr>
      <t>0,37,</t>
    </r>
    <r>
      <rPr>
        <vertAlign val="subscript"/>
        <sz val="11"/>
        <color indexed="8"/>
        <rFont val="Cambria"/>
        <family val="1"/>
      </rPr>
      <t xml:space="preserve"> </t>
    </r>
    <r>
      <rPr>
        <sz val="11"/>
        <color indexed="8"/>
        <rFont val="Cambria"/>
        <family val="1"/>
      </rPr>
      <t>min 0,5.l</t>
    </r>
  </si>
  <si>
    <t>Gazirani sok -osvežavajuće bezalkoholno piće sa ukusom limuna, Schweppes bitter lemon ili odgovarajuće. PET ambalaža. Sastojci:  voda, visoko fruktozni sirup soka limuna min. 1,5%,  ugljen-dioksid min. 2g/L. min 1.5l</t>
  </si>
  <si>
    <t>ledeni čaj od breskve i hibiskusa, Fruzetea ili odgovarajuće, min 1.5l</t>
  </si>
  <si>
    <t>ledeni čaj od limuna i limunove trave, Fruzetea ili odgovarajuće, min 0.5l</t>
  </si>
  <si>
    <t>ledeni čaj od šumskog voća, Fruzetea ili odgovarajućr, min 1.5l</t>
  </si>
  <si>
    <t>sok od paradajiz, NECTAR LIFE 100% ili odgovarajuće, min 1l</t>
  </si>
  <si>
    <t>sok pomorandža, NECTAR FAMILY ili odgovarajuće, min 1l</t>
  </si>
  <si>
    <t>sok kruška, NECTAR LIFE ili odgovarajuće, min 1l</t>
  </si>
  <si>
    <t>sok borovnica, NECTAR FAMILY ili odgovarajuće, min 1l</t>
  </si>
  <si>
    <t>sok malina, NECTAR LIFE ili  odgovarajuće, min 1l</t>
  </si>
  <si>
    <t>sok ananas, FRUCTAL ili odgovarajuće, min 1l</t>
  </si>
  <si>
    <t>sok multivitamin, NECTAR LIFE ili odgovarajuće, min 1l</t>
  </si>
  <si>
    <t>sok jagoda, NECTAR FAMILY ili odgovarajuće, min 1l</t>
  </si>
  <si>
    <t>sok crveni grejp, NECTAR LIFE ili odgovarajuće, min 1l</t>
  </si>
  <si>
    <t>sok kajsija, Takovo ili odgovarajuće, min 1l</t>
  </si>
  <si>
    <t>sok breskva, NECTAR FAMILY ili odgovarajuće, min 1l</t>
  </si>
  <si>
    <t>sok višnja, NECTAR FAMILY ili odgovarajuće, min 1l</t>
  </si>
  <si>
    <t>sok borovnica, NECTAR LIFE ili odgovarajuće, min 1l</t>
  </si>
  <si>
    <t>sok crna ribizla, RAUCH ili odgovarajuće, min 1l</t>
  </si>
  <si>
    <t>sok jabuka bistra, NECTAR FAMILY ili odgovarajuće, min 1l</t>
  </si>
  <si>
    <t>kafa mlevena, min 200g Doncafe moment ili odgovarajuća</t>
  </si>
  <si>
    <t>kafa instant Nescafe gold tegla ili odgovarajuće, min 200g</t>
  </si>
  <si>
    <t>Nescafe classic limenka  ili odgovarajuće min 200g</t>
  </si>
  <si>
    <t>kafa instant Jacobs ili odgovarajuće, min 200g</t>
  </si>
  <si>
    <t xml:space="preserve">NESCAFE DOLCE GUSTO - Espresso Intenso, ili odgovarajuće, </t>
  </si>
  <si>
    <t xml:space="preserve">NESCAFE DOLCE GUSTO - Espresso Barista, ili odgovarajuće, </t>
  </si>
  <si>
    <t>NESCAFE DOLCE GUSTO - Ristreto Ardensa, ili odgovarajuće</t>
  </si>
  <si>
    <t>NESCAFE DOLCE GUSTO - Cappucino, ili odgovarajuće</t>
  </si>
  <si>
    <t>NESCAFE DOLCE GUSTO - Latte Macchiato, ili odgovarajuće</t>
  </si>
  <si>
    <t>NESCAFE DOLCE GUSTO - Lungo, ili odgovarajuće</t>
  </si>
  <si>
    <t>čaj UVA, min 20g</t>
  </si>
  <si>
    <r>
      <t>zeleni čaj sa nanom i limunom,   FRUCTUS</t>
    </r>
    <r>
      <rPr>
        <sz val="11"/>
        <color indexed="10"/>
        <rFont val="Cambria"/>
        <family val="1"/>
      </rPr>
      <t xml:space="preserve"> </t>
    </r>
    <r>
      <rPr>
        <sz val="11"/>
        <color indexed="8"/>
        <rFont val="Cambria"/>
        <family val="1"/>
      </rPr>
      <t>ili odgovarajuće, min 37,5g</t>
    </r>
  </si>
  <si>
    <t>čaj zimski jabuka-cimet, MILFORD ili odgovarajuće, min 20x2,5g</t>
  </si>
  <si>
    <t>vinjak sa dozerom, Rubin ili odgovarajuće, min 1l</t>
  </si>
  <si>
    <t>crna čokolada 75% kako, Najlepše želje ili odgovarajuće, min 75g</t>
  </si>
  <si>
    <t>crna čokolada mini, Najlepše želje ili odgovarajuće, kesa min 150g</t>
  </si>
  <si>
    <r>
      <t xml:space="preserve">Sok više različitih vrsta (jabuka, breskva, narandža, voćni miks, jagoda), Nectar ili odgovarajuće, min 0,2l </t>
    </r>
    <r>
      <rPr>
        <b/>
        <sz val="11"/>
        <color indexed="8"/>
        <rFont val="Cambria"/>
        <family val="1"/>
      </rPr>
      <t>tetrapak</t>
    </r>
  </si>
  <si>
    <t>IZMENA I DOPUNA BR. 1 PRILOGA B  KONKURSNE DOKUMENTACIJE ZA JAVNU NABAVKU - OBRAZAC PONUDE SA STRUKTUROM CENE - OBRAZAC 1 TAČKA 5)                                                                                                                                                                                          OPIS PREDMETA NABAVKE  - REPREZENTACIJA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</si>
</sst>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vertAlign val="superscript"/>
      <sz val="11"/>
      <color indexed="8"/>
      <name val="Cambria"/>
      <family val="1"/>
    </font>
    <font>
      <vertAlign val="subscript"/>
      <sz val="11"/>
      <color indexed="8"/>
      <name val="Cambria"/>
      <family val="1"/>
    </font>
    <font>
      <sz val="11"/>
      <color indexed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mbria"/>
      <family val="1"/>
    </font>
    <font>
      <sz val="11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0"/>
      <color theme="1"/>
      <name val="Arial"/>
      <family val="2"/>
    </font>
    <font>
      <sz val="11"/>
      <color theme="1"/>
      <name val="Cambria"/>
      <family val="1"/>
    </font>
    <font>
      <sz val="11"/>
      <color rgb="FF00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vertical="justify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43" fillId="0" borderId="1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2" fillId="0" borderId="0" xfId="0" applyFont="1" applyAlignment="1">
      <alignment horizontal="justify" vertical="top" wrapText="1"/>
    </xf>
    <xf numFmtId="0" fontId="44" fillId="0" borderId="0" xfId="0" applyFont="1" applyAlignment="1">
      <alignment horizontal="justify" vertical="top" wrapText="1"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/>
      <protection/>
    </xf>
    <xf numFmtId="0" fontId="2" fillId="0" borderId="0" xfId="0" applyFont="1" applyAlignment="1" applyProtection="1">
      <alignment horizontal="center" vertical="justify" wrapText="1"/>
      <protection/>
    </xf>
    <xf numFmtId="0" fontId="2" fillId="0" borderId="0" xfId="0" applyFont="1" applyBorder="1" applyAlignment="1" applyProtection="1">
      <alignment horizontal="center" vertical="justify" wrapText="1"/>
      <protection/>
    </xf>
    <xf numFmtId="0" fontId="0" fillId="0" borderId="10" xfId="0" applyBorder="1" applyAlignment="1" applyProtection="1">
      <alignment horizontal="right"/>
      <protection/>
    </xf>
    <xf numFmtId="0" fontId="41" fillId="0" borderId="0" xfId="0" applyFont="1" applyBorder="1" applyAlignment="1" applyProtection="1">
      <alignment horizontal="center" vertical="top" wrapText="1"/>
      <protection/>
    </xf>
    <xf numFmtId="0" fontId="45" fillId="0" borderId="10" xfId="0" applyFont="1" applyBorder="1" applyAlignment="1" applyProtection="1">
      <alignment horizontal="center" vertical="top" wrapText="1"/>
      <protection/>
    </xf>
    <xf numFmtId="0" fontId="45" fillId="33" borderId="10" xfId="0" applyFont="1" applyFill="1" applyBorder="1" applyAlignment="1" applyProtection="1">
      <alignment vertical="top" wrapText="1"/>
      <protection/>
    </xf>
    <xf numFmtId="0" fontId="46" fillId="33" borderId="10" xfId="0" applyFont="1" applyFill="1" applyBorder="1" applyAlignment="1" applyProtection="1">
      <alignment horizontal="center" vertical="top" wrapText="1"/>
      <protection/>
    </xf>
    <xf numFmtId="0" fontId="45" fillId="33" borderId="10" xfId="0" applyFont="1" applyFill="1" applyBorder="1" applyAlignment="1" applyProtection="1">
      <alignment horizontal="center" vertical="top" wrapText="1"/>
      <protection/>
    </xf>
    <xf numFmtId="0" fontId="26" fillId="33" borderId="10" xfId="39" applyFont="1" applyFill="1" applyBorder="1" applyAlignment="1" applyProtection="1">
      <alignment vertical="top" wrapText="1"/>
      <protection/>
    </xf>
    <xf numFmtId="0" fontId="26" fillId="33" borderId="10" xfId="39" applyFont="1" applyFill="1" applyBorder="1" applyAlignment="1" applyProtection="1">
      <alignment horizontal="left" vertical="top" wrapText="1"/>
      <protection/>
    </xf>
    <xf numFmtId="0" fontId="26" fillId="33" borderId="10" xfId="0" applyFont="1" applyFill="1" applyBorder="1" applyAlignment="1" applyProtection="1">
      <alignment vertical="top" wrapText="1"/>
      <protection/>
    </xf>
    <xf numFmtId="0" fontId="45" fillId="33" borderId="10" xfId="0" applyFont="1" applyFill="1" applyBorder="1" applyAlignment="1" applyProtection="1">
      <alignment horizontal="center" vertical="top"/>
      <protection/>
    </xf>
    <xf numFmtId="0" fontId="45" fillId="33" borderId="10" xfId="0" applyFont="1" applyFill="1" applyBorder="1" applyAlignment="1" applyProtection="1">
      <alignment wrapText="1"/>
      <protection/>
    </xf>
    <xf numFmtId="0" fontId="45" fillId="33" borderId="10" xfId="0" applyFont="1" applyFill="1" applyBorder="1" applyAlignment="1" applyProtection="1">
      <alignment horizontal="center"/>
      <protection/>
    </xf>
    <xf numFmtId="0" fontId="43" fillId="0" borderId="10" xfId="0" applyFont="1" applyBorder="1" applyAlignment="1" applyProtection="1">
      <alignment horizontal="center" vertical="top" wrapText="1"/>
      <protection locked="0"/>
    </xf>
    <xf numFmtId="0" fontId="46" fillId="33" borderId="10" xfId="0" applyFont="1" applyFill="1" applyBorder="1" applyAlignment="1" applyProtection="1">
      <alignment horizontal="center" wrapText="1"/>
      <protection locked="0"/>
    </xf>
    <xf numFmtId="0" fontId="45" fillId="33" borderId="10" xfId="0" applyFont="1" applyFill="1" applyBorder="1" applyAlignment="1" applyProtection="1">
      <alignment horizontal="center" wrapText="1"/>
      <protection locked="0"/>
    </xf>
    <xf numFmtId="0" fontId="45" fillId="33" borderId="10" xfId="0" applyFont="1" applyFill="1" applyBorder="1" applyAlignment="1" applyProtection="1">
      <alignment/>
      <protection locked="0"/>
    </xf>
    <xf numFmtId="4" fontId="25" fillId="0" borderId="11" xfId="0" applyNumberFormat="1" applyFont="1" applyBorder="1" applyAlignment="1" applyProtection="1">
      <alignment horizontal="center" vertical="center" wrapText="1"/>
      <protection locked="0"/>
    </xf>
    <xf numFmtId="4" fontId="25" fillId="0" borderId="10" xfId="0" applyNumberFormat="1" applyFont="1" applyBorder="1" applyAlignment="1" applyProtection="1">
      <alignment horizontal="center" vertical="center" wrapText="1"/>
      <protection locked="0"/>
    </xf>
    <xf numFmtId="4" fontId="25" fillId="0" borderId="10" xfId="0" applyNumberFormat="1" applyFont="1" applyBorder="1" applyAlignment="1" applyProtection="1">
      <alignment vertical="center" wrapText="1"/>
      <protection locked="0"/>
    </xf>
    <xf numFmtId="9" fontId="45" fillId="0" borderId="10" xfId="0" applyNumberFormat="1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:L33"/>
    </sheetView>
  </sheetViews>
  <sheetFormatPr defaultColWidth="9.140625" defaultRowHeight="15"/>
  <sheetData>
    <row r="1" spans="1:12" ht="15">
      <c r="A1" s="10" t="s">
        <v>134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ht="1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1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</sheetData>
  <sheetProtection/>
  <mergeCells count="1">
    <mergeCell ref="A1:L3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9"/>
  <sheetViews>
    <sheetView tabSelected="1" zoomScalePageLayoutView="0" workbookViewId="0" topLeftCell="A154">
      <selection activeCell="C160" sqref="C160"/>
    </sheetView>
  </sheetViews>
  <sheetFormatPr defaultColWidth="9.140625" defaultRowHeight="15"/>
  <cols>
    <col min="1" max="1" width="8.421875" style="7" customWidth="1"/>
    <col min="2" max="2" width="30.421875" style="7" customWidth="1"/>
    <col min="3" max="3" width="27.00390625" style="7" customWidth="1"/>
    <col min="4" max="4" width="9.421875" style="7" customWidth="1"/>
    <col min="5" max="5" width="12.28125" style="7" customWidth="1"/>
    <col min="6" max="6" width="9.140625" style="7" customWidth="1"/>
    <col min="7" max="7" width="10.8515625" style="7" customWidth="1"/>
    <col min="8" max="8" width="11.00390625" style="7" customWidth="1"/>
    <col min="9" max="9" width="7.7109375" style="7" customWidth="1"/>
    <col min="10" max="10" width="12.7109375" style="7" customWidth="1"/>
    <col min="11" max="16384" width="9.140625" style="7" customWidth="1"/>
  </cols>
  <sheetData>
    <row r="1" spans="1:10" ht="51.75" customHeight="1">
      <c r="A1" s="17" t="s">
        <v>177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51">
      <c r="A2" s="6" t="s">
        <v>0</v>
      </c>
      <c r="B2" s="6" t="s">
        <v>1</v>
      </c>
      <c r="C2" s="28" t="s">
        <v>122</v>
      </c>
      <c r="D2" s="6" t="s">
        <v>2</v>
      </c>
      <c r="E2" s="6" t="s">
        <v>121</v>
      </c>
      <c r="F2" s="32" t="s">
        <v>123</v>
      </c>
      <c r="G2" s="33" t="s">
        <v>124</v>
      </c>
      <c r="H2" s="34" t="s">
        <v>125</v>
      </c>
      <c r="I2" s="33" t="s">
        <v>126</v>
      </c>
      <c r="J2" s="34" t="s">
        <v>127</v>
      </c>
    </row>
    <row r="3" spans="1:10" ht="34.5" customHeight="1">
      <c r="A3" s="18">
        <v>1</v>
      </c>
      <c r="B3" s="19" t="s">
        <v>3</v>
      </c>
      <c r="C3" s="29">
        <v>4444</v>
      </c>
      <c r="D3" s="20" t="s">
        <v>4</v>
      </c>
      <c r="E3" s="20">
        <v>860</v>
      </c>
      <c r="F3" s="8"/>
      <c r="G3" s="8">
        <f>SUM(E3*F3)</f>
        <v>0</v>
      </c>
      <c r="H3" s="8">
        <f>SUM(G3*I3)</f>
        <v>0</v>
      </c>
      <c r="I3" s="35"/>
      <c r="J3" s="8">
        <f>SUM(G3,H3)</f>
        <v>0</v>
      </c>
    </row>
    <row r="4" spans="1:10" ht="33.75" customHeight="1">
      <c r="A4" s="18">
        <v>2</v>
      </c>
      <c r="B4" s="19" t="s">
        <v>5</v>
      </c>
      <c r="C4" s="29"/>
      <c r="D4" s="20" t="s">
        <v>4</v>
      </c>
      <c r="E4" s="20">
        <v>50</v>
      </c>
      <c r="F4" s="9"/>
      <c r="G4" s="8">
        <f aca="true" t="shared" si="0" ref="G4:G67">SUM(E4*F4)</f>
        <v>0</v>
      </c>
      <c r="H4" s="8">
        <f aca="true" t="shared" si="1" ref="H4:H67">SUM(G4*I4)</f>
        <v>0</v>
      </c>
      <c r="I4" s="35"/>
      <c r="J4" s="8">
        <f aca="true" t="shared" si="2" ref="J4:J67">SUM(G4,H4)</f>
        <v>0</v>
      </c>
    </row>
    <row r="5" spans="1:10" ht="29.25" customHeight="1">
      <c r="A5" s="18">
        <v>3</v>
      </c>
      <c r="B5" s="19" t="s">
        <v>135</v>
      </c>
      <c r="C5" s="30"/>
      <c r="D5" s="21" t="s">
        <v>6</v>
      </c>
      <c r="E5" s="21">
        <v>80</v>
      </c>
      <c r="F5" s="9"/>
      <c r="G5" s="8">
        <f t="shared" si="0"/>
        <v>0</v>
      </c>
      <c r="H5" s="8">
        <f t="shared" si="1"/>
        <v>0</v>
      </c>
      <c r="I5" s="35"/>
      <c r="J5" s="8">
        <f t="shared" si="2"/>
        <v>0</v>
      </c>
    </row>
    <row r="6" spans="1:10" ht="34.5" customHeight="1">
      <c r="A6" s="18">
        <v>4</v>
      </c>
      <c r="B6" s="19" t="s">
        <v>7</v>
      </c>
      <c r="C6" s="30"/>
      <c r="D6" s="21" t="s">
        <v>6</v>
      </c>
      <c r="E6" s="21">
        <v>3</v>
      </c>
      <c r="F6" s="9"/>
      <c r="G6" s="8">
        <f t="shared" si="0"/>
        <v>0</v>
      </c>
      <c r="H6" s="8">
        <f t="shared" si="1"/>
        <v>0</v>
      </c>
      <c r="I6" s="35"/>
      <c r="J6" s="8">
        <f t="shared" si="2"/>
        <v>0</v>
      </c>
    </row>
    <row r="7" spans="1:10" ht="15.75" customHeight="1">
      <c r="A7" s="18">
        <v>5</v>
      </c>
      <c r="B7" s="19" t="s">
        <v>8</v>
      </c>
      <c r="C7" s="30"/>
      <c r="D7" s="21" t="s">
        <v>9</v>
      </c>
      <c r="E7" s="21">
        <v>20</v>
      </c>
      <c r="F7" s="9"/>
      <c r="G7" s="8">
        <f t="shared" si="0"/>
        <v>0</v>
      </c>
      <c r="H7" s="8">
        <f t="shared" si="1"/>
        <v>0</v>
      </c>
      <c r="I7" s="35"/>
      <c r="J7" s="8">
        <f t="shared" si="2"/>
        <v>0</v>
      </c>
    </row>
    <row r="8" spans="1:10" ht="15.75" customHeight="1">
      <c r="A8" s="18">
        <v>6</v>
      </c>
      <c r="B8" s="19" t="s">
        <v>10</v>
      </c>
      <c r="C8" s="30"/>
      <c r="D8" s="21" t="s">
        <v>9</v>
      </c>
      <c r="E8" s="21">
        <v>22</v>
      </c>
      <c r="F8" s="9"/>
      <c r="G8" s="8">
        <f t="shared" si="0"/>
        <v>0</v>
      </c>
      <c r="H8" s="8">
        <f t="shared" si="1"/>
        <v>0</v>
      </c>
      <c r="I8" s="35"/>
      <c r="J8" s="8">
        <f t="shared" si="2"/>
        <v>0</v>
      </c>
    </row>
    <row r="9" spans="1:10" ht="16.5" customHeight="1">
      <c r="A9" s="18">
        <v>7</v>
      </c>
      <c r="B9" s="19" t="s">
        <v>11</v>
      </c>
      <c r="C9" s="30"/>
      <c r="D9" s="21" t="s">
        <v>9</v>
      </c>
      <c r="E9" s="21">
        <v>3</v>
      </c>
      <c r="F9" s="9"/>
      <c r="G9" s="8">
        <f t="shared" si="0"/>
        <v>0</v>
      </c>
      <c r="H9" s="8">
        <f t="shared" si="1"/>
        <v>0</v>
      </c>
      <c r="I9" s="35"/>
      <c r="J9" s="8">
        <f t="shared" si="2"/>
        <v>0</v>
      </c>
    </row>
    <row r="10" spans="1:10" ht="16.5" customHeight="1">
      <c r="A10" s="18">
        <v>8</v>
      </c>
      <c r="B10" s="19" t="s">
        <v>12</v>
      </c>
      <c r="C10" s="30"/>
      <c r="D10" s="21" t="s">
        <v>9</v>
      </c>
      <c r="E10" s="21">
        <v>6</v>
      </c>
      <c r="F10" s="9"/>
      <c r="G10" s="8">
        <f t="shared" si="0"/>
        <v>0</v>
      </c>
      <c r="H10" s="8">
        <f t="shared" si="1"/>
        <v>0</v>
      </c>
      <c r="I10" s="35"/>
      <c r="J10" s="8">
        <f t="shared" si="2"/>
        <v>0</v>
      </c>
    </row>
    <row r="11" spans="1:10" ht="18" customHeight="1">
      <c r="A11" s="18">
        <v>9</v>
      </c>
      <c r="B11" s="19" t="s">
        <v>13</v>
      </c>
      <c r="C11" s="30"/>
      <c r="D11" s="21" t="s">
        <v>9</v>
      </c>
      <c r="E11" s="21">
        <v>4</v>
      </c>
      <c r="F11" s="9"/>
      <c r="G11" s="8">
        <f t="shared" si="0"/>
        <v>0</v>
      </c>
      <c r="H11" s="8">
        <f t="shared" si="1"/>
        <v>0</v>
      </c>
      <c r="I11" s="35"/>
      <c r="J11" s="8">
        <f t="shared" si="2"/>
        <v>0</v>
      </c>
    </row>
    <row r="12" spans="1:10" ht="17.25" customHeight="1">
      <c r="A12" s="18">
        <v>10</v>
      </c>
      <c r="B12" s="19" t="s">
        <v>14</v>
      </c>
      <c r="C12" s="30"/>
      <c r="D12" s="21" t="s">
        <v>9</v>
      </c>
      <c r="E12" s="21">
        <v>20</v>
      </c>
      <c r="F12" s="9"/>
      <c r="G12" s="8">
        <f t="shared" si="0"/>
        <v>0</v>
      </c>
      <c r="H12" s="8">
        <f t="shared" si="1"/>
        <v>0</v>
      </c>
      <c r="I12" s="35"/>
      <c r="J12" s="8">
        <f t="shared" si="2"/>
        <v>0</v>
      </c>
    </row>
    <row r="13" spans="1:10" ht="15">
      <c r="A13" s="18">
        <v>11</v>
      </c>
      <c r="B13" s="22" t="s">
        <v>15</v>
      </c>
      <c r="C13" s="30"/>
      <c r="D13" s="21" t="s">
        <v>9</v>
      </c>
      <c r="E13" s="21">
        <v>11</v>
      </c>
      <c r="F13" s="9"/>
      <c r="G13" s="8">
        <f t="shared" si="0"/>
        <v>0</v>
      </c>
      <c r="H13" s="8">
        <f t="shared" si="1"/>
        <v>0</v>
      </c>
      <c r="I13" s="35"/>
      <c r="J13" s="8">
        <f t="shared" si="2"/>
        <v>0</v>
      </c>
    </row>
    <row r="14" spans="1:10" ht="15">
      <c r="A14" s="18">
        <v>12</v>
      </c>
      <c r="B14" s="22" t="s">
        <v>16</v>
      </c>
      <c r="C14" s="30"/>
      <c r="D14" s="21" t="s">
        <v>9</v>
      </c>
      <c r="E14" s="21">
        <v>9</v>
      </c>
      <c r="F14" s="9"/>
      <c r="G14" s="8">
        <f t="shared" si="0"/>
        <v>0</v>
      </c>
      <c r="H14" s="8">
        <f t="shared" si="1"/>
        <v>0</v>
      </c>
      <c r="I14" s="35"/>
      <c r="J14" s="8">
        <f t="shared" si="2"/>
        <v>0</v>
      </c>
    </row>
    <row r="15" spans="1:10" ht="15">
      <c r="A15" s="18">
        <v>13</v>
      </c>
      <c r="B15" s="22" t="s">
        <v>17</v>
      </c>
      <c r="C15" s="30"/>
      <c r="D15" s="21" t="s">
        <v>9</v>
      </c>
      <c r="E15" s="21">
        <v>7</v>
      </c>
      <c r="F15" s="9"/>
      <c r="G15" s="8">
        <f t="shared" si="0"/>
        <v>0</v>
      </c>
      <c r="H15" s="8">
        <f t="shared" si="1"/>
        <v>0</v>
      </c>
      <c r="I15" s="35"/>
      <c r="J15" s="8">
        <f t="shared" si="2"/>
        <v>0</v>
      </c>
    </row>
    <row r="16" spans="1:10" ht="15">
      <c r="A16" s="18">
        <v>14</v>
      </c>
      <c r="B16" s="22" t="s">
        <v>18</v>
      </c>
      <c r="C16" s="30"/>
      <c r="D16" s="21" t="s">
        <v>9</v>
      </c>
      <c r="E16" s="21">
        <v>7</v>
      </c>
      <c r="F16" s="9"/>
      <c r="G16" s="8">
        <f t="shared" si="0"/>
        <v>0</v>
      </c>
      <c r="H16" s="8">
        <f t="shared" si="1"/>
        <v>0</v>
      </c>
      <c r="I16" s="35"/>
      <c r="J16" s="8">
        <f t="shared" si="2"/>
        <v>0</v>
      </c>
    </row>
    <row r="17" spans="1:10" ht="15">
      <c r="A17" s="18">
        <v>15</v>
      </c>
      <c r="B17" s="22" t="s">
        <v>19</v>
      </c>
      <c r="C17" s="30"/>
      <c r="D17" s="21" t="s">
        <v>9</v>
      </c>
      <c r="E17" s="21">
        <v>7</v>
      </c>
      <c r="F17" s="9"/>
      <c r="G17" s="8">
        <f t="shared" si="0"/>
        <v>0</v>
      </c>
      <c r="H17" s="8">
        <f t="shared" si="1"/>
        <v>0</v>
      </c>
      <c r="I17" s="35"/>
      <c r="J17" s="8">
        <f t="shared" si="2"/>
        <v>0</v>
      </c>
    </row>
    <row r="18" spans="1:10" ht="15">
      <c r="A18" s="18">
        <v>16</v>
      </c>
      <c r="B18" s="22" t="s">
        <v>20</v>
      </c>
      <c r="C18" s="30"/>
      <c r="D18" s="21" t="s">
        <v>9</v>
      </c>
      <c r="E18" s="21">
        <v>4</v>
      </c>
      <c r="F18" s="9"/>
      <c r="G18" s="8">
        <f t="shared" si="0"/>
        <v>0</v>
      </c>
      <c r="H18" s="8">
        <f t="shared" si="1"/>
        <v>0</v>
      </c>
      <c r="I18" s="35"/>
      <c r="J18" s="8">
        <f t="shared" si="2"/>
        <v>0</v>
      </c>
    </row>
    <row r="19" spans="1:10" ht="15">
      <c r="A19" s="18">
        <v>17</v>
      </c>
      <c r="B19" s="22" t="s">
        <v>21</v>
      </c>
      <c r="C19" s="30"/>
      <c r="D19" s="21" t="s">
        <v>9</v>
      </c>
      <c r="E19" s="21">
        <v>3</v>
      </c>
      <c r="F19" s="9"/>
      <c r="G19" s="8">
        <f t="shared" si="0"/>
        <v>0</v>
      </c>
      <c r="H19" s="8">
        <f t="shared" si="1"/>
        <v>0</v>
      </c>
      <c r="I19" s="35"/>
      <c r="J19" s="8">
        <f t="shared" si="2"/>
        <v>0</v>
      </c>
    </row>
    <row r="20" spans="1:10" ht="15">
      <c r="A20" s="18">
        <v>18</v>
      </c>
      <c r="B20" s="19" t="s">
        <v>22</v>
      </c>
      <c r="C20" s="30"/>
      <c r="D20" s="21" t="s">
        <v>9</v>
      </c>
      <c r="E20" s="21">
        <v>3</v>
      </c>
      <c r="F20" s="9"/>
      <c r="G20" s="8">
        <f t="shared" si="0"/>
        <v>0</v>
      </c>
      <c r="H20" s="8">
        <f t="shared" si="1"/>
        <v>0</v>
      </c>
      <c r="I20" s="35"/>
      <c r="J20" s="8">
        <f t="shared" si="2"/>
        <v>0</v>
      </c>
    </row>
    <row r="21" spans="1:10" ht="18" customHeight="1">
      <c r="A21" s="18">
        <v>19</v>
      </c>
      <c r="B21" s="19" t="s">
        <v>23</v>
      </c>
      <c r="C21" s="30"/>
      <c r="D21" s="21" t="s">
        <v>9</v>
      </c>
      <c r="E21" s="21">
        <v>7</v>
      </c>
      <c r="F21" s="9"/>
      <c r="G21" s="8">
        <f t="shared" si="0"/>
        <v>0</v>
      </c>
      <c r="H21" s="8">
        <f t="shared" si="1"/>
        <v>0</v>
      </c>
      <c r="I21" s="35"/>
      <c r="J21" s="8">
        <f t="shared" si="2"/>
        <v>0</v>
      </c>
    </row>
    <row r="22" spans="1:10" ht="15" customHeight="1">
      <c r="A22" s="18">
        <v>20</v>
      </c>
      <c r="B22" s="19" t="s">
        <v>24</v>
      </c>
      <c r="C22" s="30"/>
      <c r="D22" s="21" t="s">
        <v>9</v>
      </c>
      <c r="E22" s="21">
        <v>7</v>
      </c>
      <c r="F22" s="9"/>
      <c r="G22" s="8">
        <f t="shared" si="0"/>
        <v>0</v>
      </c>
      <c r="H22" s="8">
        <f t="shared" si="1"/>
        <v>0</v>
      </c>
      <c r="I22" s="35"/>
      <c r="J22" s="8">
        <f t="shared" si="2"/>
        <v>0</v>
      </c>
    </row>
    <row r="23" spans="1:10" ht="15">
      <c r="A23" s="18">
        <v>21</v>
      </c>
      <c r="B23" s="19" t="s">
        <v>25</v>
      </c>
      <c r="C23" s="30"/>
      <c r="D23" s="21" t="s">
        <v>9</v>
      </c>
      <c r="E23" s="21">
        <v>5</v>
      </c>
      <c r="F23" s="9"/>
      <c r="G23" s="8">
        <f t="shared" si="0"/>
        <v>0</v>
      </c>
      <c r="H23" s="8">
        <f t="shared" si="1"/>
        <v>0</v>
      </c>
      <c r="I23" s="35"/>
      <c r="J23" s="8">
        <f t="shared" si="2"/>
        <v>0</v>
      </c>
    </row>
    <row r="24" spans="1:10" ht="15">
      <c r="A24" s="18">
        <v>22</v>
      </c>
      <c r="B24" s="19" t="s">
        <v>26</v>
      </c>
      <c r="C24" s="30"/>
      <c r="D24" s="21" t="s">
        <v>9</v>
      </c>
      <c r="E24" s="21">
        <v>3</v>
      </c>
      <c r="F24" s="9"/>
      <c r="G24" s="8">
        <f t="shared" si="0"/>
        <v>0</v>
      </c>
      <c r="H24" s="8">
        <f t="shared" si="1"/>
        <v>0</v>
      </c>
      <c r="I24" s="35"/>
      <c r="J24" s="8">
        <f t="shared" si="2"/>
        <v>0</v>
      </c>
    </row>
    <row r="25" spans="1:10" ht="15">
      <c r="A25" s="18">
        <v>23</v>
      </c>
      <c r="B25" s="19" t="s">
        <v>27</v>
      </c>
      <c r="C25" s="30"/>
      <c r="D25" s="21" t="s">
        <v>9</v>
      </c>
      <c r="E25" s="21">
        <v>10</v>
      </c>
      <c r="F25" s="9"/>
      <c r="G25" s="8">
        <f t="shared" si="0"/>
        <v>0</v>
      </c>
      <c r="H25" s="8">
        <f t="shared" si="1"/>
        <v>0</v>
      </c>
      <c r="I25" s="35"/>
      <c r="J25" s="8">
        <f t="shared" si="2"/>
        <v>0</v>
      </c>
    </row>
    <row r="26" spans="1:10" ht="15">
      <c r="A26" s="18">
        <v>24</v>
      </c>
      <c r="B26" s="19" t="s">
        <v>28</v>
      </c>
      <c r="C26" s="30"/>
      <c r="D26" s="21" t="s">
        <v>9</v>
      </c>
      <c r="E26" s="21">
        <v>2</v>
      </c>
      <c r="F26" s="9"/>
      <c r="G26" s="8">
        <f t="shared" si="0"/>
        <v>0</v>
      </c>
      <c r="H26" s="8">
        <f t="shared" si="1"/>
        <v>0</v>
      </c>
      <c r="I26" s="35"/>
      <c r="J26" s="8">
        <f t="shared" si="2"/>
        <v>0</v>
      </c>
    </row>
    <row r="27" spans="1:10" ht="15">
      <c r="A27" s="18">
        <v>25</v>
      </c>
      <c r="B27" s="19" t="s">
        <v>29</v>
      </c>
      <c r="C27" s="30"/>
      <c r="D27" s="21" t="s">
        <v>9</v>
      </c>
      <c r="E27" s="21">
        <v>40</v>
      </c>
      <c r="F27" s="9"/>
      <c r="G27" s="8">
        <f t="shared" si="0"/>
        <v>0</v>
      </c>
      <c r="H27" s="8">
        <f t="shared" si="1"/>
        <v>0</v>
      </c>
      <c r="I27" s="35"/>
      <c r="J27" s="8">
        <f t="shared" si="2"/>
        <v>0</v>
      </c>
    </row>
    <row r="28" spans="1:10" ht="15" customHeight="1">
      <c r="A28" s="18">
        <v>26</v>
      </c>
      <c r="B28" s="19" t="s">
        <v>30</v>
      </c>
      <c r="C28" s="30"/>
      <c r="D28" s="21" t="s">
        <v>9</v>
      </c>
      <c r="E28" s="21">
        <v>15</v>
      </c>
      <c r="F28" s="9"/>
      <c r="G28" s="8">
        <f t="shared" si="0"/>
        <v>0</v>
      </c>
      <c r="H28" s="8">
        <f t="shared" si="1"/>
        <v>0</v>
      </c>
      <c r="I28" s="35"/>
      <c r="J28" s="8">
        <f t="shared" si="2"/>
        <v>0</v>
      </c>
    </row>
    <row r="29" spans="1:10" ht="15">
      <c r="A29" s="18">
        <v>27</v>
      </c>
      <c r="B29" s="19" t="s">
        <v>133</v>
      </c>
      <c r="C29" s="30"/>
      <c r="D29" s="21" t="s">
        <v>9</v>
      </c>
      <c r="E29" s="21">
        <v>15</v>
      </c>
      <c r="F29" s="9"/>
      <c r="G29" s="8">
        <f t="shared" si="0"/>
        <v>0</v>
      </c>
      <c r="H29" s="8">
        <f t="shared" si="1"/>
        <v>0</v>
      </c>
      <c r="I29" s="35"/>
      <c r="J29" s="8">
        <f t="shared" si="2"/>
        <v>0</v>
      </c>
    </row>
    <row r="30" spans="1:10" ht="15">
      <c r="A30" s="18">
        <v>28</v>
      </c>
      <c r="B30" s="19" t="s">
        <v>31</v>
      </c>
      <c r="C30" s="30"/>
      <c r="D30" s="21" t="s">
        <v>6</v>
      </c>
      <c r="E30" s="21">
        <v>5</v>
      </c>
      <c r="F30" s="9"/>
      <c r="G30" s="8">
        <f t="shared" si="0"/>
        <v>0</v>
      </c>
      <c r="H30" s="8">
        <f t="shared" si="1"/>
        <v>0</v>
      </c>
      <c r="I30" s="35"/>
      <c r="J30" s="8">
        <f t="shared" si="2"/>
        <v>0</v>
      </c>
    </row>
    <row r="31" spans="1:10" ht="33" customHeight="1">
      <c r="A31" s="18">
        <v>29</v>
      </c>
      <c r="B31" s="19" t="s">
        <v>32</v>
      </c>
      <c r="C31" s="30"/>
      <c r="D31" s="21" t="s">
        <v>6</v>
      </c>
      <c r="E31" s="21">
        <v>5</v>
      </c>
      <c r="F31" s="9"/>
      <c r="G31" s="8">
        <f t="shared" si="0"/>
        <v>0</v>
      </c>
      <c r="H31" s="8">
        <f t="shared" si="1"/>
        <v>0</v>
      </c>
      <c r="I31" s="35"/>
      <c r="J31" s="8">
        <f t="shared" si="2"/>
        <v>0</v>
      </c>
    </row>
    <row r="32" spans="1:10" ht="18" customHeight="1">
      <c r="A32" s="18">
        <v>30</v>
      </c>
      <c r="B32" s="19" t="s">
        <v>33</v>
      </c>
      <c r="C32" s="30"/>
      <c r="D32" s="21" t="s">
        <v>6</v>
      </c>
      <c r="E32" s="21">
        <v>100</v>
      </c>
      <c r="F32" s="9"/>
      <c r="G32" s="8">
        <f t="shared" si="0"/>
        <v>0</v>
      </c>
      <c r="H32" s="8">
        <f t="shared" si="1"/>
        <v>0</v>
      </c>
      <c r="I32" s="35"/>
      <c r="J32" s="8">
        <f t="shared" si="2"/>
        <v>0</v>
      </c>
    </row>
    <row r="33" spans="1:10" ht="33" customHeight="1">
      <c r="A33" s="18">
        <v>31</v>
      </c>
      <c r="B33" s="19" t="s">
        <v>34</v>
      </c>
      <c r="C33" s="30"/>
      <c r="D33" s="21" t="s">
        <v>6</v>
      </c>
      <c r="E33" s="21">
        <v>100</v>
      </c>
      <c r="F33" s="9"/>
      <c r="G33" s="8">
        <f t="shared" si="0"/>
        <v>0</v>
      </c>
      <c r="H33" s="8">
        <f t="shared" si="1"/>
        <v>0</v>
      </c>
      <c r="I33" s="35"/>
      <c r="J33" s="8">
        <f t="shared" si="2"/>
        <v>0</v>
      </c>
    </row>
    <row r="34" spans="1:10" ht="15.75" customHeight="1">
      <c r="A34" s="18">
        <v>32</v>
      </c>
      <c r="B34" s="19" t="s">
        <v>136</v>
      </c>
      <c r="C34" s="30"/>
      <c r="D34" s="21" t="s">
        <v>6</v>
      </c>
      <c r="E34" s="21">
        <v>30</v>
      </c>
      <c r="F34" s="9"/>
      <c r="G34" s="8">
        <f t="shared" si="0"/>
        <v>0</v>
      </c>
      <c r="H34" s="8">
        <f t="shared" si="1"/>
        <v>0</v>
      </c>
      <c r="I34" s="35"/>
      <c r="J34" s="8">
        <f t="shared" si="2"/>
        <v>0</v>
      </c>
    </row>
    <row r="35" spans="1:10" ht="18.75" customHeight="1">
      <c r="A35" s="18">
        <v>33</v>
      </c>
      <c r="B35" s="19" t="s">
        <v>35</v>
      </c>
      <c r="C35" s="30"/>
      <c r="D35" s="21" t="s">
        <v>6</v>
      </c>
      <c r="E35" s="21">
        <v>50</v>
      </c>
      <c r="F35" s="9"/>
      <c r="G35" s="8">
        <f t="shared" si="0"/>
        <v>0</v>
      </c>
      <c r="H35" s="8">
        <f t="shared" si="1"/>
        <v>0</v>
      </c>
      <c r="I35" s="35"/>
      <c r="J35" s="8">
        <f t="shared" si="2"/>
        <v>0</v>
      </c>
    </row>
    <row r="36" spans="1:10" ht="17.25" customHeight="1">
      <c r="A36" s="18">
        <v>34</v>
      </c>
      <c r="B36" s="19" t="s">
        <v>36</v>
      </c>
      <c r="C36" s="30"/>
      <c r="D36" s="21" t="s">
        <v>6</v>
      </c>
      <c r="E36" s="21">
        <v>70</v>
      </c>
      <c r="F36" s="9"/>
      <c r="G36" s="8">
        <f t="shared" si="0"/>
        <v>0</v>
      </c>
      <c r="H36" s="8">
        <f t="shared" si="1"/>
        <v>0</v>
      </c>
      <c r="I36" s="35"/>
      <c r="J36" s="8">
        <f t="shared" si="2"/>
        <v>0</v>
      </c>
    </row>
    <row r="37" spans="1:10" ht="15.75" customHeight="1">
      <c r="A37" s="18">
        <v>35</v>
      </c>
      <c r="B37" s="19" t="s">
        <v>37</v>
      </c>
      <c r="C37" s="30"/>
      <c r="D37" s="21" t="s">
        <v>6</v>
      </c>
      <c r="E37" s="21">
        <v>10</v>
      </c>
      <c r="F37" s="9"/>
      <c r="G37" s="8">
        <f t="shared" si="0"/>
        <v>0</v>
      </c>
      <c r="H37" s="8">
        <f t="shared" si="1"/>
        <v>0</v>
      </c>
      <c r="I37" s="35"/>
      <c r="J37" s="8">
        <f t="shared" si="2"/>
        <v>0</v>
      </c>
    </row>
    <row r="38" spans="1:10" ht="17.25" customHeight="1">
      <c r="A38" s="18">
        <v>36</v>
      </c>
      <c r="B38" s="19" t="s">
        <v>38</v>
      </c>
      <c r="C38" s="30"/>
      <c r="D38" s="21" t="s">
        <v>6</v>
      </c>
      <c r="E38" s="21">
        <v>80</v>
      </c>
      <c r="F38" s="9"/>
      <c r="G38" s="8">
        <f t="shared" si="0"/>
        <v>0</v>
      </c>
      <c r="H38" s="8">
        <f t="shared" si="1"/>
        <v>0</v>
      </c>
      <c r="I38" s="35"/>
      <c r="J38" s="8">
        <f t="shared" si="2"/>
        <v>0</v>
      </c>
    </row>
    <row r="39" spans="1:10" ht="15">
      <c r="A39" s="18">
        <v>37</v>
      </c>
      <c r="B39" s="19" t="s">
        <v>39</v>
      </c>
      <c r="C39" s="30"/>
      <c r="D39" s="21" t="s">
        <v>6</v>
      </c>
      <c r="E39" s="21">
        <v>5</v>
      </c>
      <c r="F39" s="9"/>
      <c r="G39" s="8">
        <f t="shared" si="0"/>
        <v>0</v>
      </c>
      <c r="H39" s="8">
        <f t="shared" si="1"/>
        <v>0</v>
      </c>
      <c r="I39" s="35"/>
      <c r="J39" s="8">
        <f t="shared" si="2"/>
        <v>0</v>
      </c>
    </row>
    <row r="40" spans="1:10" ht="75" customHeight="1">
      <c r="A40" s="18">
        <v>38</v>
      </c>
      <c r="B40" s="19" t="s">
        <v>137</v>
      </c>
      <c r="C40" s="30"/>
      <c r="D40" s="21" t="s">
        <v>4</v>
      </c>
      <c r="E40" s="21">
        <v>235</v>
      </c>
      <c r="F40" s="9"/>
      <c r="G40" s="8">
        <f t="shared" si="0"/>
        <v>0</v>
      </c>
      <c r="H40" s="8">
        <f t="shared" si="1"/>
        <v>0</v>
      </c>
      <c r="I40" s="35"/>
      <c r="J40" s="8">
        <f t="shared" si="2"/>
        <v>0</v>
      </c>
    </row>
    <row r="41" spans="1:10" ht="90" customHeight="1">
      <c r="A41" s="18">
        <v>39</v>
      </c>
      <c r="B41" s="19" t="s">
        <v>138</v>
      </c>
      <c r="C41" s="30"/>
      <c r="D41" s="21" t="s">
        <v>4</v>
      </c>
      <c r="E41" s="21">
        <v>1200</v>
      </c>
      <c r="F41" s="9"/>
      <c r="G41" s="8">
        <f t="shared" si="0"/>
        <v>0</v>
      </c>
      <c r="H41" s="8">
        <f t="shared" si="1"/>
        <v>0</v>
      </c>
      <c r="I41" s="35"/>
      <c r="J41" s="8">
        <f t="shared" si="2"/>
        <v>0</v>
      </c>
    </row>
    <row r="42" spans="1:10" ht="87" customHeight="1">
      <c r="A42" s="18">
        <v>40</v>
      </c>
      <c r="B42" s="19" t="s">
        <v>40</v>
      </c>
      <c r="C42" s="30"/>
      <c r="D42" s="21" t="s">
        <v>4</v>
      </c>
      <c r="E42" s="21">
        <v>3000</v>
      </c>
      <c r="F42" s="9"/>
      <c r="G42" s="8">
        <f t="shared" si="0"/>
        <v>0</v>
      </c>
      <c r="H42" s="8">
        <f t="shared" si="1"/>
        <v>0</v>
      </c>
      <c r="I42" s="35"/>
      <c r="J42" s="8">
        <f t="shared" si="2"/>
        <v>0</v>
      </c>
    </row>
    <row r="43" spans="1:10" ht="73.5" customHeight="1">
      <c r="A43" s="18">
        <v>41</v>
      </c>
      <c r="B43" s="19" t="s">
        <v>41</v>
      </c>
      <c r="C43" s="30"/>
      <c r="D43" s="21" t="s">
        <v>4</v>
      </c>
      <c r="E43" s="21">
        <v>500</v>
      </c>
      <c r="F43" s="9"/>
      <c r="G43" s="8">
        <f t="shared" si="0"/>
        <v>0</v>
      </c>
      <c r="H43" s="8">
        <f t="shared" si="1"/>
        <v>0</v>
      </c>
      <c r="I43" s="35"/>
      <c r="J43" s="8">
        <f t="shared" si="2"/>
        <v>0</v>
      </c>
    </row>
    <row r="44" spans="1:10" ht="72" customHeight="1">
      <c r="A44" s="18">
        <v>42</v>
      </c>
      <c r="B44" s="19" t="s">
        <v>42</v>
      </c>
      <c r="C44" s="30"/>
      <c r="D44" s="21" t="s">
        <v>4</v>
      </c>
      <c r="E44" s="21">
        <v>600</v>
      </c>
      <c r="F44" s="9"/>
      <c r="G44" s="8">
        <f t="shared" si="0"/>
        <v>0</v>
      </c>
      <c r="H44" s="8">
        <f t="shared" si="1"/>
        <v>0</v>
      </c>
      <c r="I44" s="35"/>
      <c r="J44" s="8">
        <f t="shared" si="2"/>
        <v>0</v>
      </c>
    </row>
    <row r="45" spans="1:10" ht="100.5" customHeight="1">
      <c r="A45" s="18">
        <v>43</v>
      </c>
      <c r="B45" s="19" t="s">
        <v>139</v>
      </c>
      <c r="C45" s="30"/>
      <c r="D45" s="21" t="s">
        <v>4</v>
      </c>
      <c r="E45" s="21">
        <v>400</v>
      </c>
      <c r="F45" s="9"/>
      <c r="G45" s="8">
        <f t="shared" si="0"/>
        <v>0</v>
      </c>
      <c r="H45" s="8">
        <f t="shared" si="1"/>
        <v>0</v>
      </c>
      <c r="I45" s="35"/>
      <c r="J45" s="8">
        <f t="shared" si="2"/>
        <v>0</v>
      </c>
    </row>
    <row r="46" spans="1:10" ht="114.75" customHeight="1">
      <c r="A46" s="18">
        <v>44</v>
      </c>
      <c r="B46" s="19" t="s">
        <v>140</v>
      </c>
      <c r="C46" s="30"/>
      <c r="D46" s="21" t="s">
        <v>4</v>
      </c>
      <c r="E46" s="21">
        <v>800</v>
      </c>
      <c r="F46" s="9"/>
      <c r="G46" s="8">
        <f t="shared" si="0"/>
        <v>0</v>
      </c>
      <c r="H46" s="8">
        <f t="shared" si="1"/>
        <v>0</v>
      </c>
      <c r="I46" s="35"/>
      <c r="J46" s="8">
        <f t="shared" si="2"/>
        <v>0</v>
      </c>
    </row>
    <row r="47" spans="1:10" ht="116.25" customHeight="1">
      <c r="A47" s="18">
        <v>45</v>
      </c>
      <c r="B47" s="19" t="s">
        <v>43</v>
      </c>
      <c r="C47" s="30"/>
      <c r="D47" s="21" t="s">
        <v>4</v>
      </c>
      <c r="E47" s="21">
        <v>300</v>
      </c>
      <c r="F47" s="9"/>
      <c r="G47" s="8">
        <f t="shared" si="0"/>
        <v>0</v>
      </c>
      <c r="H47" s="8">
        <f t="shared" si="1"/>
        <v>0</v>
      </c>
      <c r="I47" s="35"/>
      <c r="J47" s="8">
        <f t="shared" si="2"/>
        <v>0</v>
      </c>
    </row>
    <row r="48" spans="1:10" ht="14.25" customHeight="1">
      <c r="A48" s="18">
        <v>46</v>
      </c>
      <c r="B48" s="19" t="s">
        <v>44</v>
      </c>
      <c r="C48" s="30"/>
      <c r="D48" s="21" t="s">
        <v>4</v>
      </c>
      <c r="E48" s="21">
        <v>1000</v>
      </c>
      <c r="F48" s="9"/>
      <c r="G48" s="8">
        <f t="shared" si="0"/>
        <v>0</v>
      </c>
      <c r="H48" s="8">
        <f t="shared" si="1"/>
        <v>0</v>
      </c>
      <c r="I48" s="35"/>
      <c r="J48" s="8">
        <f t="shared" si="2"/>
        <v>0</v>
      </c>
    </row>
    <row r="49" spans="1:10" ht="15">
      <c r="A49" s="18">
        <v>47</v>
      </c>
      <c r="B49" s="19" t="s">
        <v>45</v>
      </c>
      <c r="C49" s="30"/>
      <c r="D49" s="21" t="s">
        <v>4</v>
      </c>
      <c r="E49" s="21">
        <v>50</v>
      </c>
      <c r="F49" s="9"/>
      <c r="G49" s="8">
        <f t="shared" si="0"/>
        <v>0</v>
      </c>
      <c r="H49" s="8">
        <f t="shared" si="1"/>
        <v>0</v>
      </c>
      <c r="I49" s="35"/>
      <c r="J49" s="8">
        <f t="shared" si="2"/>
        <v>0</v>
      </c>
    </row>
    <row r="50" spans="1:10" ht="100.5" customHeight="1">
      <c r="A50" s="18">
        <v>48</v>
      </c>
      <c r="B50" s="19" t="s">
        <v>46</v>
      </c>
      <c r="C50" s="30"/>
      <c r="D50" s="21" t="s">
        <v>4</v>
      </c>
      <c r="E50" s="21">
        <v>50</v>
      </c>
      <c r="F50" s="9"/>
      <c r="G50" s="8">
        <f t="shared" si="0"/>
        <v>0</v>
      </c>
      <c r="H50" s="8">
        <f t="shared" si="1"/>
        <v>0</v>
      </c>
      <c r="I50" s="35"/>
      <c r="J50" s="8">
        <f t="shared" si="2"/>
        <v>0</v>
      </c>
    </row>
    <row r="51" spans="1:10" ht="103.5" customHeight="1">
      <c r="A51" s="18">
        <v>49</v>
      </c>
      <c r="B51" s="19" t="s">
        <v>47</v>
      </c>
      <c r="C51" s="30"/>
      <c r="D51" s="21" t="s">
        <v>4</v>
      </c>
      <c r="E51" s="21">
        <v>250</v>
      </c>
      <c r="F51" s="9"/>
      <c r="G51" s="8">
        <f t="shared" si="0"/>
        <v>0</v>
      </c>
      <c r="H51" s="8">
        <f t="shared" si="1"/>
        <v>0</v>
      </c>
      <c r="I51" s="35"/>
      <c r="J51" s="8">
        <f t="shared" si="2"/>
        <v>0</v>
      </c>
    </row>
    <row r="52" spans="1:10" ht="100.5" customHeight="1">
      <c r="A52" s="18">
        <v>50</v>
      </c>
      <c r="B52" s="19" t="s">
        <v>141</v>
      </c>
      <c r="C52" s="30"/>
      <c r="D52" s="21" t="s">
        <v>4</v>
      </c>
      <c r="E52" s="21">
        <v>60</v>
      </c>
      <c r="F52" s="9"/>
      <c r="G52" s="8">
        <f t="shared" si="0"/>
        <v>0</v>
      </c>
      <c r="H52" s="8">
        <f t="shared" si="1"/>
        <v>0</v>
      </c>
      <c r="I52" s="35"/>
      <c r="J52" s="8">
        <f t="shared" si="2"/>
        <v>0</v>
      </c>
    </row>
    <row r="53" spans="1:10" ht="30.75" customHeight="1">
      <c r="A53" s="18">
        <v>51</v>
      </c>
      <c r="B53" s="19" t="s">
        <v>48</v>
      </c>
      <c r="C53" s="30"/>
      <c r="D53" s="21" t="s">
        <v>4</v>
      </c>
      <c r="E53" s="21">
        <v>400</v>
      </c>
      <c r="F53" s="9"/>
      <c r="G53" s="8">
        <f t="shared" si="0"/>
        <v>0</v>
      </c>
      <c r="H53" s="8">
        <f t="shared" si="1"/>
        <v>0</v>
      </c>
      <c r="I53" s="35"/>
      <c r="J53" s="8">
        <f t="shared" si="2"/>
        <v>0</v>
      </c>
    </row>
    <row r="54" spans="1:10" ht="31.5" customHeight="1">
      <c r="A54" s="18">
        <v>52</v>
      </c>
      <c r="B54" s="19" t="s">
        <v>142</v>
      </c>
      <c r="C54" s="30"/>
      <c r="D54" s="21" t="s">
        <v>4</v>
      </c>
      <c r="E54" s="21">
        <v>20</v>
      </c>
      <c r="F54" s="9"/>
      <c r="G54" s="8">
        <f t="shared" si="0"/>
        <v>0</v>
      </c>
      <c r="H54" s="8">
        <f t="shared" si="1"/>
        <v>0</v>
      </c>
      <c r="I54" s="35"/>
      <c r="J54" s="8">
        <f t="shared" si="2"/>
        <v>0</v>
      </c>
    </row>
    <row r="55" spans="1:10" ht="43.5" customHeight="1">
      <c r="A55" s="18">
        <v>53</v>
      </c>
      <c r="B55" s="19" t="s">
        <v>143</v>
      </c>
      <c r="C55" s="30"/>
      <c r="D55" s="21" t="s">
        <v>4</v>
      </c>
      <c r="E55" s="21">
        <v>40</v>
      </c>
      <c r="F55" s="9"/>
      <c r="G55" s="8">
        <f t="shared" si="0"/>
        <v>0</v>
      </c>
      <c r="H55" s="8">
        <f t="shared" si="1"/>
        <v>0</v>
      </c>
      <c r="I55" s="35"/>
      <c r="J55" s="8">
        <f t="shared" si="2"/>
        <v>0</v>
      </c>
    </row>
    <row r="56" spans="1:10" ht="32.25" customHeight="1">
      <c r="A56" s="18">
        <v>54</v>
      </c>
      <c r="B56" s="19" t="s">
        <v>144</v>
      </c>
      <c r="C56" s="30"/>
      <c r="D56" s="21" t="s">
        <v>4</v>
      </c>
      <c r="E56" s="21">
        <v>5</v>
      </c>
      <c r="F56" s="9"/>
      <c r="G56" s="8">
        <f t="shared" si="0"/>
        <v>0</v>
      </c>
      <c r="H56" s="8">
        <f t="shared" si="1"/>
        <v>0</v>
      </c>
      <c r="I56" s="35"/>
      <c r="J56" s="8">
        <f t="shared" si="2"/>
        <v>0</v>
      </c>
    </row>
    <row r="57" spans="1:10" ht="28.5">
      <c r="A57" s="18">
        <v>55</v>
      </c>
      <c r="B57" s="19" t="s">
        <v>145</v>
      </c>
      <c r="C57" s="30"/>
      <c r="D57" s="21" t="s">
        <v>4</v>
      </c>
      <c r="E57" s="21">
        <v>10</v>
      </c>
      <c r="F57" s="9"/>
      <c r="G57" s="8">
        <f t="shared" si="0"/>
        <v>0</v>
      </c>
      <c r="H57" s="8">
        <f t="shared" si="1"/>
        <v>0</v>
      </c>
      <c r="I57" s="35"/>
      <c r="J57" s="8">
        <f t="shared" si="2"/>
        <v>0</v>
      </c>
    </row>
    <row r="58" spans="1:10" ht="45" customHeight="1">
      <c r="A58" s="18">
        <v>56</v>
      </c>
      <c r="B58" s="19" t="s">
        <v>146</v>
      </c>
      <c r="C58" s="30"/>
      <c r="D58" s="21" t="s">
        <v>4</v>
      </c>
      <c r="E58" s="21">
        <v>310</v>
      </c>
      <c r="F58" s="9"/>
      <c r="G58" s="8">
        <f t="shared" si="0"/>
        <v>0</v>
      </c>
      <c r="H58" s="8">
        <f t="shared" si="1"/>
        <v>0</v>
      </c>
      <c r="I58" s="35"/>
      <c r="J58" s="8">
        <f t="shared" si="2"/>
        <v>0</v>
      </c>
    </row>
    <row r="59" spans="1:10" ht="28.5">
      <c r="A59" s="18">
        <v>57</v>
      </c>
      <c r="B59" s="19" t="s">
        <v>147</v>
      </c>
      <c r="C59" s="30"/>
      <c r="D59" s="21" t="s">
        <v>4</v>
      </c>
      <c r="E59" s="21">
        <v>70</v>
      </c>
      <c r="F59" s="9"/>
      <c r="G59" s="8">
        <f t="shared" si="0"/>
        <v>0</v>
      </c>
      <c r="H59" s="8">
        <f t="shared" si="1"/>
        <v>0</v>
      </c>
      <c r="I59" s="35"/>
      <c r="J59" s="8">
        <f t="shared" si="2"/>
        <v>0</v>
      </c>
    </row>
    <row r="60" spans="1:10" ht="28.5" customHeight="1">
      <c r="A60" s="18">
        <v>58</v>
      </c>
      <c r="B60" s="19" t="s">
        <v>148</v>
      </c>
      <c r="C60" s="30"/>
      <c r="D60" s="21" t="s">
        <v>4</v>
      </c>
      <c r="E60" s="21">
        <v>80</v>
      </c>
      <c r="F60" s="9"/>
      <c r="G60" s="8">
        <f t="shared" si="0"/>
        <v>0</v>
      </c>
      <c r="H60" s="8">
        <f t="shared" si="1"/>
        <v>0</v>
      </c>
      <c r="I60" s="35"/>
      <c r="J60" s="8">
        <f t="shared" si="2"/>
        <v>0</v>
      </c>
    </row>
    <row r="61" spans="1:10" ht="30.75" customHeight="1">
      <c r="A61" s="18">
        <v>59</v>
      </c>
      <c r="B61" s="19" t="s">
        <v>149</v>
      </c>
      <c r="C61" s="30"/>
      <c r="D61" s="21" t="s">
        <v>4</v>
      </c>
      <c r="E61" s="21">
        <v>30</v>
      </c>
      <c r="F61" s="9"/>
      <c r="G61" s="8">
        <f t="shared" si="0"/>
        <v>0</v>
      </c>
      <c r="H61" s="8">
        <f t="shared" si="1"/>
        <v>0</v>
      </c>
      <c r="I61" s="35"/>
      <c r="J61" s="8">
        <f t="shared" si="2"/>
        <v>0</v>
      </c>
    </row>
    <row r="62" spans="1:10" ht="29.25" customHeight="1">
      <c r="A62" s="18">
        <v>60</v>
      </c>
      <c r="B62" s="19" t="s">
        <v>150</v>
      </c>
      <c r="C62" s="30"/>
      <c r="D62" s="21" t="s">
        <v>4</v>
      </c>
      <c r="E62" s="21">
        <v>35</v>
      </c>
      <c r="F62" s="9"/>
      <c r="G62" s="8">
        <f t="shared" si="0"/>
        <v>0</v>
      </c>
      <c r="H62" s="8">
        <f t="shared" si="1"/>
        <v>0</v>
      </c>
      <c r="I62" s="35"/>
      <c r="J62" s="8">
        <f t="shared" si="2"/>
        <v>0</v>
      </c>
    </row>
    <row r="63" spans="1:10" ht="29.25" customHeight="1">
      <c r="A63" s="18">
        <v>61</v>
      </c>
      <c r="B63" s="19" t="s">
        <v>151</v>
      </c>
      <c r="C63" s="30"/>
      <c r="D63" s="21" t="s">
        <v>4</v>
      </c>
      <c r="E63" s="21">
        <v>70</v>
      </c>
      <c r="F63" s="9"/>
      <c r="G63" s="8">
        <f t="shared" si="0"/>
        <v>0</v>
      </c>
      <c r="H63" s="8">
        <f t="shared" si="1"/>
        <v>0</v>
      </c>
      <c r="I63" s="35"/>
      <c r="J63" s="8">
        <f t="shared" si="2"/>
        <v>0</v>
      </c>
    </row>
    <row r="64" spans="1:10" ht="30.75" customHeight="1">
      <c r="A64" s="18">
        <v>62</v>
      </c>
      <c r="B64" s="19" t="s">
        <v>152</v>
      </c>
      <c r="C64" s="30"/>
      <c r="D64" s="21" t="s">
        <v>4</v>
      </c>
      <c r="E64" s="21">
        <v>30</v>
      </c>
      <c r="F64" s="9"/>
      <c r="G64" s="8">
        <f t="shared" si="0"/>
        <v>0</v>
      </c>
      <c r="H64" s="8">
        <f t="shared" si="1"/>
        <v>0</v>
      </c>
      <c r="I64" s="35"/>
      <c r="J64" s="8">
        <f t="shared" si="2"/>
        <v>0</v>
      </c>
    </row>
    <row r="65" spans="1:10" ht="31.5" customHeight="1">
      <c r="A65" s="18">
        <v>63</v>
      </c>
      <c r="B65" s="19" t="s">
        <v>153</v>
      </c>
      <c r="C65" s="30"/>
      <c r="D65" s="21" t="s">
        <v>4</v>
      </c>
      <c r="E65" s="21">
        <v>30</v>
      </c>
      <c r="F65" s="9"/>
      <c r="G65" s="8">
        <f t="shared" si="0"/>
        <v>0</v>
      </c>
      <c r="H65" s="8">
        <f t="shared" si="1"/>
        <v>0</v>
      </c>
      <c r="I65" s="35"/>
      <c r="J65" s="8">
        <f t="shared" si="2"/>
        <v>0</v>
      </c>
    </row>
    <row r="66" spans="1:10" ht="28.5" customHeight="1">
      <c r="A66" s="18">
        <v>64</v>
      </c>
      <c r="B66" s="19" t="s">
        <v>154</v>
      </c>
      <c r="C66" s="30"/>
      <c r="D66" s="21" t="s">
        <v>4</v>
      </c>
      <c r="E66" s="21">
        <v>25</v>
      </c>
      <c r="F66" s="9"/>
      <c r="G66" s="8">
        <f t="shared" si="0"/>
        <v>0</v>
      </c>
      <c r="H66" s="8">
        <f t="shared" si="1"/>
        <v>0</v>
      </c>
      <c r="I66" s="35"/>
      <c r="J66" s="8">
        <f t="shared" si="2"/>
        <v>0</v>
      </c>
    </row>
    <row r="67" spans="1:10" ht="28.5" customHeight="1">
      <c r="A67" s="18">
        <v>65</v>
      </c>
      <c r="B67" s="19" t="s">
        <v>155</v>
      </c>
      <c r="C67" s="30"/>
      <c r="D67" s="21" t="s">
        <v>4</v>
      </c>
      <c r="E67" s="21">
        <v>140</v>
      </c>
      <c r="F67" s="9"/>
      <c r="G67" s="8">
        <f t="shared" si="0"/>
        <v>0</v>
      </c>
      <c r="H67" s="8">
        <f t="shared" si="1"/>
        <v>0</v>
      </c>
      <c r="I67" s="35"/>
      <c r="J67" s="8">
        <f t="shared" si="2"/>
        <v>0</v>
      </c>
    </row>
    <row r="68" spans="1:10" ht="30.75" customHeight="1">
      <c r="A68" s="18">
        <v>66</v>
      </c>
      <c r="B68" s="19" t="s">
        <v>156</v>
      </c>
      <c r="C68" s="30"/>
      <c r="D68" s="21" t="s">
        <v>4</v>
      </c>
      <c r="E68" s="21">
        <v>160</v>
      </c>
      <c r="F68" s="9"/>
      <c r="G68" s="8">
        <f aca="true" t="shared" si="3" ref="G68:G131">SUM(E68*F68)</f>
        <v>0</v>
      </c>
      <c r="H68" s="8">
        <f aca="true" t="shared" si="4" ref="H68:H131">SUM(G68*I68)</f>
        <v>0</v>
      </c>
      <c r="I68" s="35"/>
      <c r="J68" s="8">
        <f aca="true" t="shared" si="5" ref="J68:J131">SUM(G68,H68)</f>
        <v>0</v>
      </c>
    </row>
    <row r="69" spans="1:10" ht="28.5">
      <c r="A69" s="18">
        <v>67</v>
      </c>
      <c r="B69" s="19" t="s">
        <v>157</v>
      </c>
      <c r="C69" s="30"/>
      <c r="D69" s="21" t="s">
        <v>4</v>
      </c>
      <c r="E69" s="21">
        <v>70</v>
      </c>
      <c r="F69" s="9"/>
      <c r="G69" s="8">
        <f t="shared" si="3"/>
        <v>0</v>
      </c>
      <c r="H69" s="8">
        <f t="shared" si="4"/>
        <v>0</v>
      </c>
      <c r="I69" s="35"/>
      <c r="J69" s="8">
        <f t="shared" si="5"/>
        <v>0</v>
      </c>
    </row>
    <row r="70" spans="1:10" ht="30" customHeight="1">
      <c r="A70" s="18">
        <v>68</v>
      </c>
      <c r="B70" s="19" t="s">
        <v>158</v>
      </c>
      <c r="C70" s="30"/>
      <c r="D70" s="21" t="s">
        <v>4</v>
      </c>
      <c r="E70" s="21">
        <v>150</v>
      </c>
      <c r="F70" s="9"/>
      <c r="G70" s="8">
        <f t="shared" si="3"/>
        <v>0</v>
      </c>
      <c r="H70" s="8">
        <f t="shared" si="4"/>
        <v>0</v>
      </c>
      <c r="I70" s="35"/>
      <c r="J70" s="8">
        <f t="shared" si="5"/>
        <v>0</v>
      </c>
    </row>
    <row r="71" spans="1:10" ht="30" customHeight="1">
      <c r="A71" s="18">
        <v>69</v>
      </c>
      <c r="B71" s="19" t="s">
        <v>159</v>
      </c>
      <c r="C71" s="30"/>
      <c r="D71" s="21" t="s">
        <v>4</v>
      </c>
      <c r="E71" s="21">
        <v>150</v>
      </c>
      <c r="F71" s="9"/>
      <c r="G71" s="8">
        <f t="shared" si="3"/>
        <v>0</v>
      </c>
      <c r="H71" s="8">
        <f t="shared" si="4"/>
        <v>0</v>
      </c>
      <c r="I71" s="35"/>
      <c r="J71" s="8">
        <f t="shared" si="5"/>
        <v>0</v>
      </c>
    </row>
    <row r="72" spans="1:10" ht="28.5" customHeight="1">
      <c r="A72" s="18">
        <v>70</v>
      </c>
      <c r="B72" s="19" t="s">
        <v>49</v>
      </c>
      <c r="C72" s="30"/>
      <c r="D72" s="21" t="s">
        <v>4</v>
      </c>
      <c r="E72" s="21">
        <v>40</v>
      </c>
      <c r="F72" s="9"/>
      <c r="G72" s="8">
        <f t="shared" si="3"/>
        <v>0</v>
      </c>
      <c r="H72" s="8">
        <f t="shared" si="4"/>
        <v>0</v>
      </c>
      <c r="I72" s="35"/>
      <c r="J72" s="8">
        <f t="shared" si="5"/>
        <v>0</v>
      </c>
    </row>
    <row r="73" spans="1:10" ht="32.25" customHeight="1">
      <c r="A73" s="18">
        <v>71</v>
      </c>
      <c r="B73" s="23" t="s">
        <v>160</v>
      </c>
      <c r="C73" s="30"/>
      <c r="D73" s="21" t="s">
        <v>6</v>
      </c>
      <c r="E73" s="21">
        <v>1500</v>
      </c>
      <c r="F73" s="9"/>
      <c r="G73" s="8">
        <f t="shared" si="3"/>
        <v>0</v>
      </c>
      <c r="H73" s="8">
        <f t="shared" si="4"/>
        <v>0</v>
      </c>
      <c r="I73" s="35"/>
      <c r="J73" s="8">
        <f t="shared" si="5"/>
        <v>0</v>
      </c>
    </row>
    <row r="74" spans="1:10" ht="30.75" customHeight="1">
      <c r="A74" s="18">
        <v>72</v>
      </c>
      <c r="B74" s="24" t="s">
        <v>50</v>
      </c>
      <c r="C74" s="30"/>
      <c r="D74" s="21" t="s">
        <v>6</v>
      </c>
      <c r="E74" s="21">
        <v>200</v>
      </c>
      <c r="F74" s="9"/>
      <c r="G74" s="8">
        <f t="shared" si="3"/>
        <v>0</v>
      </c>
      <c r="H74" s="8">
        <f t="shared" si="4"/>
        <v>0</v>
      </c>
      <c r="I74" s="35"/>
      <c r="J74" s="8">
        <f t="shared" si="5"/>
        <v>0</v>
      </c>
    </row>
    <row r="75" spans="1:10" ht="30.75" customHeight="1">
      <c r="A75" s="18">
        <v>73</v>
      </c>
      <c r="B75" s="24" t="s">
        <v>51</v>
      </c>
      <c r="C75" s="30"/>
      <c r="D75" s="21" t="s">
        <v>4</v>
      </c>
      <c r="E75" s="21">
        <v>100</v>
      </c>
      <c r="F75" s="9"/>
      <c r="G75" s="8">
        <f t="shared" si="3"/>
        <v>0</v>
      </c>
      <c r="H75" s="8">
        <f t="shared" si="4"/>
        <v>0</v>
      </c>
      <c r="I75" s="35"/>
      <c r="J75" s="8">
        <f t="shared" si="5"/>
        <v>0</v>
      </c>
    </row>
    <row r="76" spans="1:10" ht="32.25" customHeight="1">
      <c r="A76" s="18">
        <v>74</v>
      </c>
      <c r="B76" s="24" t="s">
        <v>52</v>
      </c>
      <c r="C76" s="30"/>
      <c r="D76" s="21" t="s">
        <v>4</v>
      </c>
      <c r="E76" s="21">
        <v>150</v>
      </c>
      <c r="F76" s="9"/>
      <c r="G76" s="8">
        <f t="shared" si="3"/>
        <v>0</v>
      </c>
      <c r="H76" s="8">
        <f t="shared" si="4"/>
        <v>0</v>
      </c>
      <c r="I76" s="35"/>
      <c r="J76" s="8">
        <f t="shared" si="5"/>
        <v>0</v>
      </c>
    </row>
    <row r="77" spans="1:10" ht="32.25" customHeight="1">
      <c r="A77" s="18">
        <v>75</v>
      </c>
      <c r="B77" s="22" t="s">
        <v>53</v>
      </c>
      <c r="C77" s="30"/>
      <c r="D77" s="21" t="s">
        <v>6</v>
      </c>
      <c r="E77" s="21">
        <v>350</v>
      </c>
      <c r="F77" s="9"/>
      <c r="G77" s="8">
        <f t="shared" si="3"/>
        <v>0</v>
      </c>
      <c r="H77" s="8">
        <f t="shared" si="4"/>
        <v>0</v>
      </c>
      <c r="I77" s="35"/>
      <c r="J77" s="8">
        <f t="shared" si="5"/>
        <v>0</v>
      </c>
    </row>
    <row r="78" spans="1:10" ht="31.5" customHeight="1">
      <c r="A78" s="18">
        <v>76</v>
      </c>
      <c r="B78" s="19" t="s">
        <v>54</v>
      </c>
      <c r="C78" s="30"/>
      <c r="D78" s="21" t="s">
        <v>6</v>
      </c>
      <c r="E78" s="21">
        <v>150</v>
      </c>
      <c r="F78" s="9"/>
      <c r="G78" s="8">
        <f t="shared" si="3"/>
        <v>0</v>
      </c>
      <c r="H78" s="8">
        <f t="shared" si="4"/>
        <v>0</v>
      </c>
      <c r="I78" s="35"/>
      <c r="J78" s="8">
        <f t="shared" si="5"/>
        <v>0</v>
      </c>
    </row>
    <row r="79" spans="1:10" ht="30" customHeight="1">
      <c r="A79" s="18">
        <v>77</v>
      </c>
      <c r="B79" s="19" t="s">
        <v>55</v>
      </c>
      <c r="C79" s="30"/>
      <c r="D79" s="21" t="s">
        <v>4</v>
      </c>
      <c r="E79" s="21">
        <v>30</v>
      </c>
      <c r="F79" s="9"/>
      <c r="G79" s="8">
        <f t="shared" si="3"/>
        <v>0</v>
      </c>
      <c r="H79" s="8">
        <f t="shared" si="4"/>
        <v>0</v>
      </c>
      <c r="I79" s="35"/>
      <c r="J79" s="8">
        <f t="shared" si="5"/>
        <v>0</v>
      </c>
    </row>
    <row r="80" spans="1:10" ht="30" customHeight="1">
      <c r="A80" s="18">
        <v>78</v>
      </c>
      <c r="B80" s="19" t="s">
        <v>161</v>
      </c>
      <c r="C80" s="30"/>
      <c r="D80" s="21" t="s">
        <v>4</v>
      </c>
      <c r="E80" s="21">
        <v>40</v>
      </c>
      <c r="F80" s="9"/>
      <c r="G80" s="8">
        <f t="shared" si="3"/>
        <v>0</v>
      </c>
      <c r="H80" s="8">
        <f t="shared" si="4"/>
        <v>0</v>
      </c>
      <c r="I80" s="35"/>
      <c r="J80" s="8">
        <f t="shared" si="5"/>
        <v>0</v>
      </c>
    </row>
    <row r="81" spans="1:10" ht="30.75" customHeight="1">
      <c r="A81" s="18">
        <v>79</v>
      </c>
      <c r="B81" s="19" t="s">
        <v>56</v>
      </c>
      <c r="C81" s="30"/>
      <c r="D81" s="21" t="s">
        <v>4</v>
      </c>
      <c r="E81" s="21">
        <v>100</v>
      </c>
      <c r="F81" s="9"/>
      <c r="G81" s="8">
        <f t="shared" si="3"/>
        <v>0</v>
      </c>
      <c r="H81" s="8">
        <f t="shared" si="4"/>
        <v>0</v>
      </c>
      <c r="I81" s="35"/>
      <c r="J81" s="8">
        <f t="shared" si="5"/>
        <v>0</v>
      </c>
    </row>
    <row r="82" spans="1:10" ht="30.75" customHeight="1">
      <c r="A82" s="18">
        <v>80</v>
      </c>
      <c r="B82" s="19" t="s">
        <v>57</v>
      </c>
      <c r="C82" s="30"/>
      <c r="D82" s="21" t="s">
        <v>4</v>
      </c>
      <c r="E82" s="21">
        <v>3</v>
      </c>
      <c r="F82" s="9"/>
      <c r="G82" s="8">
        <f t="shared" si="3"/>
        <v>0</v>
      </c>
      <c r="H82" s="8">
        <f t="shared" si="4"/>
        <v>0</v>
      </c>
      <c r="I82" s="35"/>
      <c r="J82" s="8">
        <f t="shared" si="5"/>
        <v>0</v>
      </c>
    </row>
    <row r="83" spans="1:10" ht="30.75" customHeight="1">
      <c r="A83" s="18">
        <v>81</v>
      </c>
      <c r="B83" s="19" t="s">
        <v>162</v>
      </c>
      <c r="C83" s="30"/>
      <c r="D83" s="21" t="s">
        <v>4</v>
      </c>
      <c r="E83" s="21">
        <v>120</v>
      </c>
      <c r="F83" s="9"/>
      <c r="G83" s="8">
        <f t="shared" si="3"/>
        <v>0</v>
      </c>
      <c r="H83" s="8">
        <f t="shared" si="4"/>
        <v>0</v>
      </c>
      <c r="I83" s="35"/>
      <c r="J83" s="8">
        <f t="shared" si="5"/>
        <v>0</v>
      </c>
    </row>
    <row r="84" spans="1:10" ht="32.25" customHeight="1">
      <c r="A84" s="18">
        <v>82</v>
      </c>
      <c r="B84" s="19" t="s">
        <v>163</v>
      </c>
      <c r="C84" s="30"/>
      <c r="D84" s="21" t="s">
        <v>6</v>
      </c>
      <c r="E84" s="21">
        <v>55</v>
      </c>
      <c r="F84" s="9"/>
      <c r="G84" s="8">
        <f t="shared" si="3"/>
        <v>0</v>
      </c>
      <c r="H84" s="8">
        <f t="shared" si="4"/>
        <v>0</v>
      </c>
      <c r="I84" s="35"/>
      <c r="J84" s="8">
        <f t="shared" si="5"/>
        <v>0</v>
      </c>
    </row>
    <row r="85" spans="1:10" ht="32.25" customHeight="1">
      <c r="A85" s="18">
        <v>83</v>
      </c>
      <c r="B85" s="19" t="s">
        <v>164</v>
      </c>
      <c r="C85" s="30"/>
      <c r="D85" s="21" t="s">
        <v>6</v>
      </c>
      <c r="E85" s="21">
        <v>15</v>
      </c>
      <c r="F85" s="9"/>
      <c r="G85" s="8">
        <f t="shared" si="3"/>
        <v>0</v>
      </c>
      <c r="H85" s="8">
        <f t="shared" si="4"/>
        <v>0</v>
      </c>
      <c r="I85" s="35"/>
      <c r="J85" s="8">
        <f t="shared" si="5"/>
        <v>0</v>
      </c>
    </row>
    <row r="86" spans="1:10" ht="42.75">
      <c r="A86" s="18">
        <v>84</v>
      </c>
      <c r="B86" s="19" t="s">
        <v>165</v>
      </c>
      <c r="C86" s="30"/>
      <c r="D86" s="21" t="s">
        <v>6</v>
      </c>
      <c r="E86" s="21">
        <v>5</v>
      </c>
      <c r="F86" s="9"/>
      <c r="G86" s="8">
        <f t="shared" si="3"/>
        <v>0</v>
      </c>
      <c r="H86" s="8">
        <f t="shared" si="4"/>
        <v>0</v>
      </c>
      <c r="I86" s="35"/>
      <c r="J86" s="8">
        <f t="shared" si="5"/>
        <v>0</v>
      </c>
    </row>
    <row r="87" spans="1:10" ht="42.75">
      <c r="A87" s="18">
        <v>85</v>
      </c>
      <c r="B87" s="19" t="s">
        <v>166</v>
      </c>
      <c r="C87" s="30"/>
      <c r="D87" s="21" t="s">
        <v>6</v>
      </c>
      <c r="E87" s="21">
        <v>5</v>
      </c>
      <c r="F87" s="9"/>
      <c r="G87" s="8">
        <f t="shared" si="3"/>
        <v>0</v>
      </c>
      <c r="H87" s="8">
        <f t="shared" si="4"/>
        <v>0</v>
      </c>
      <c r="I87" s="35"/>
      <c r="J87" s="8">
        <f t="shared" si="5"/>
        <v>0</v>
      </c>
    </row>
    <row r="88" spans="1:10" ht="28.5">
      <c r="A88" s="18">
        <v>86</v>
      </c>
      <c r="B88" s="19" t="s">
        <v>167</v>
      </c>
      <c r="C88" s="30"/>
      <c r="D88" s="21" t="s">
        <v>6</v>
      </c>
      <c r="E88" s="21">
        <v>5</v>
      </c>
      <c r="F88" s="9"/>
      <c r="G88" s="8">
        <f t="shared" si="3"/>
        <v>0</v>
      </c>
      <c r="H88" s="8">
        <f t="shared" si="4"/>
        <v>0</v>
      </c>
      <c r="I88" s="35"/>
      <c r="J88" s="8">
        <f t="shared" si="5"/>
        <v>0</v>
      </c>
    </row>
    <row r="89" spans="1:10" ht="28.5">
      <c r="A89" s="18">
        <v>87</v>
      </c>
      <c r="B89" s="19" t="s">
        <v>168</v>
      </c>
      <c r="C89" s="30"/>
      <c r="D89" s="21" t="s">
        <v>6</v>
      </c>
      <c r="E89" s="21">
        <v>5</v>
      </c>
      <c r="F89" s="9"/>
      <c r="G89" s="8">
        <f t="shared" si="3"/>
        <v>0</v>
      </c>
      <c r="H89" s="8">
        <f t="shared" si="4"/>
        <v>0</v>
      </c>
      <c r="I89" s="35"/>
      <c r="J89" s="8">
        <f t="shared" si="5"/>
        <v>0</v>
      </c>
    </row>
    <row r="90" spans="1:10" ht="30" customHeight="1">
      <c r="A90" s="18">
        <v>88</v>
      </c>
      <c r="B90" s="19" t="s">
        <v>58</v>
      </c>
      <c r="C90" s="30"/>
      <c r="D90" s="21" t="s">
        <v>6</v>
      </c>
      <c r="E90" s="21">
        <v>15</v>
      </c>
      <c r="F90" s="9"/>
      <c r="G90" s="8">
        <f t="shared" si="3"/>
        <v>0</v>
      </c>
      <c r="H90" s="8">
        <f t="shared" si="4"/>
        <v>0</v>
      </c>
      <c r="I90" s="35"/>
      <c r="J90" s="8">
        <f t="shared" si="5"/>
        <v>0</v>
      </c>
    </row>
    <row r="91" spans="1:10" ht="28.5">
      <c r="A91" s="18">
        <v>89</v>
      </c>
      <c r="B91" s="19" t="s">
        <v>169</v>
      </c>
      <c r="C91" s="30"/>
      <c r="D91" s="21" t="s">
        <v>6</v>
      </c>
      <c r="E91" s="21">
        <v>15</v>
      </c>
      <c r="F91" s="9"/>
      <c r="G91" s="8">
        <f t="shared" si="3"/>
        <v>0</v>
      </c>
      <c r="H91" s="8">
        <f t="shared" si="4"/>
        <v>0</v>
      </c>
      <c r="I91" s="35"/>
      <c r="J91" s="8">
        <f t="shared" si="5"/>
        <v>0</v>
      </c>
    </row>
    <row r="92" spans="1:10" ht="28.5" customHeight="1">
      <c r="A92" s="18">
        <v>90</v>
      </c>
      <c r="B92" s="19" t="s">
        <v>59</v>
      </c>
      <c r="C92" s="30"/>
      <c r="D92" s="21" t="s">
        <v>6</v>
      </c>
      <c r="E92" s="21">
        <v>15</v>
      </c>
      <c r="F92" s="9"/>
      <c r="G92" s="8">
        <f t="shared" si="3"/>
        <v>0</v>
      </c>
      <c r="H92" s="8">
        <f t="shared" si="4"/>
        <v>0</v>
      </c>
      <c r="I92" s="35"/>
      <c r="J92" s="8">
        <f t="shared" si="5"/>
        <v>0</v>
      </c>
    </row>
    <row r="93" spans="1:10" ht="30" customHeight="1">
      <c r="A93" s="18">
        <v>91</v>
      </c>
      <c r="B93" s="19" t="s">
        <v>60</v>
      </c>
      <c r="C93" s="30"/>
      <c r="D93" s="21" t="s">
        <v>6</v>
      </c>
      <c r="E93" s="21">
        <v>15</v>
      </c>
      <c r="F93" s="9"/>
      <c r="G93" s="8">
        <f t="shared" si="3"/>
        <v>0</v>
      </c>
      <c r="H93" s="8">
        <f t="shared" si="4"/>
        <v>0</v>
      </c>
      <c r="I93" s="35"/>
      <c r="J93" s="8">
        <f t="shared" si="5"/>
        <v>0</v>
      </c>
    </row>
    <row r="94" spans="1:10" ht="17.25" customHeight="1">
      <c r="A94" s="18">
        <v>92</v>
      </c>
      <c r="B94" s="19" t="s">
        <v>61</v>
      </c>
      <c r="C94" s="30"/>
      <c r="D94" s="21" t="s">
        <v>6</v>
      </c>
      <c r="E94" s="21">
        <v>10</v>
      </c>
      <c r="F94" s="9"/>
      <c r="G94" s="8">
        <f t="shared" si="3"/>
        <v>0</v>
      </c>
      <c r="H94" s="8">
        <f t="shared" si="4"/>
        <v>0</v>
      </c>
      <c r="I94" s="35"/>
      <c r="J94" s="8">
        <f t="shared" si="5"/>
        <v>0</v>
      </c>
    </row>
    <row r="95" spans="1:10" ht="16.5" customHeight="1">
      <c r="A95" s="18">
        <v>93</v>
      </c>
      <c r="B95" s="19" t="s">
        <v>62</v>
      </c>
      <c r="C95" s="30"/>
      <c r="D95" s="21" t="s">
        <v>6</v>
      </c>
      <c r="E95" s="21">
        <v>10</v>
      </c>
      <c r="F95" s="9"/>
      <c r="G95" s="8">
        <f t="shared" si="3"/>
        <v>0</v>
      </c>
      <c r="H95" s="8">
        <f t="shared" si="4"/>
        <v>0</v>
      </c>
      <c r="I95" s="35"/>
      <c r="J95" s="8">
        <f t="shared" si="5"/>
        <v>0</v>
      </c>
    </row>
    <row r="96" spans="1:10" ht="15">
      <c r="A96" s="18">
        <v>94</v>
      </c>
      <c r="B96" s="19" t="s">
        <v>63</v>
      </c>
      <c r="C96" s="30"/>
      <c r="D96" s="21" t="s">
        <v>6</v>
      </c>
      <c r="E96" s="21">
        <v>30</v>
      </c>
      <c r="F96" s="9"/>
      <c r="G96" s="8">
        <f t="shared" si="3"/>
        <v>0</v>
      </c>
      <c r="H96" s="8">
        <f t="shared" si="4"/>
        <v>0</v>
      </c>
      <c r="I96" s="35"/>
      <c r="J96" s="8">
        <f t="shared" si="5"/>
        <v>0</v>
      </c>
    </row>
    <row r="97" spans="1:10" ht="15">
      <c r="A97" s="18">
        <v>95</v>
      </c>
      <c r="B97" s="22" t="s">
        <v>170</v>
      </c>
      <c r="C97" s="30"/>
      <c r="D97" s="21" t="s">
        <v>6</v>
      </c>
      <c r="E97" s="21">
        <v>20</v>
      </c>
      <c r="F97" s="9"/>
      <c r="G97" s="8">
        <f t="shared" si="3"/>
        <v>0</v>
      </c>
      <c r="H97" s="8">
        <f t="shared" si="4"/>
        <v>0</v>
      </c>
      <c r="I97" s="35"/>
      <c r="J97" s="8">
        <f t="shared" si="5"/>
        <v>0</v>
      </c>
    </row>
    <row r="98" spans="1:10" ht="18" customHeight="1">
      <c r="A98" s="18">
        <v>96</v>
      </c>
      <c r="B98" s="19" t="s">
        <v>64</v>
      </c>
      <c r="C98" s="30"/>
      <c r="D98" s="21" t="s">
        <v>6</v>
      </c>
      <c r="E98" s="21">
        <v>10</v>
      </c>
      <c r="F98" s="9"/>
      <c r="G98" s="8">
        <f t="shared" si="3"/>
        <v>0</v>
      </c>
      <c r="H98" s="8">
        <f t="shared" si="4"/>
        <v>0</v>
      </c>
      <c r="I98" s="35"/>
      <c r="J98" s="8">
        <f t="shared" si="5"/>
        <v>0</v>
      </c>
    </row>
    <row r="99" spans="1:10" ht="30" customHeight="1">
      <c r="A99" s="18">
        <v>97</v>
      </c>
      <c r="B99" s="19" t="s">
        <v>171</v>
      </c>
      <c r="C99" s="30"/>
      <c r="D99" s="21" t="s">
        <v>6</v>
      </c>
      <c r="E99" s="21">
        <v>20</v>
      </c>
      <c r="F99" s="9"/>
      <c r="G99" s="8">
        <f t="shared" si="3"/>
        <v>0</v>
      </c>
      <c r="H99" s="8">
        <f t="shared" si="4"/>
        <v>0</v>
      </c>
      <c r="I99" s="35"/>
      <c r="J99" s="8">
        <f t="shared" si="5"/>
        <v>0</v>
      </c>
    </row>
    <row r="100" spans="1:10" ht="29.25" customHeight="1">
      <c r="A100" s="18">
        <v>98</v>
      </c>
      <c r="B100" s="19" t="s">
        <v>65</v>
      </c>
      <c r="C100" s="30"/>
      <c r="D100" s="21" t="s">
        <v>6</v>
      </c>
      <c r="E100" s="21">
        <v>40</v>
      </c>
      <c r="F100" s="9"/>
      <c r="G100" s="8">
        <f t="shared" si="3"/>
        <v>0</v>
      </c>
      <c r="H100" s="8">
        <f t="shared" si="4"/>
        <v>0</v>
      </c>
      <c r="I100" s="35"/>
      <c r="J100" s="8">
        <f t="shared" si="5"/>
        <v>0</v>
      </c>
    </row>
    <row r="101" spans="1:10" ht="31.5" customHeight="1">
      <c r="A101" s="18">
        <v>99</v>
      </c>
      <c r="B101" s="19" t="s">
        <v>66</v>
      </c>
      <c r="C101" s="30"/>
      <c r="D101" s="21" t="s">
        <v>6</v>
      </c>
      <c r="E101" s="21">
        <v>30</v>
      </c>
      <c r="F101" s="9"/>
      <c r="G101" s="8">
        <f t="shared" si="3"/>
        <v>0</v>
      </c>
      <c r="H101" s="8">
        <f t="shared" si="4"/>
        <v>0</v>
      </c>
      <c r="I101" s="35"/>
      <c r="J101" s="8">
        <f t="shared" si="5"/>
        <v>0</v>
      </c>
    </row>
    <row r="102" spans="1:10" ht="29.25" customHeight="1">
      <c r="A102" s="18">
        <v>100</v>
      </c>
      <c r="B102" s="19" t="s">
        <v>67</v>
      </c>
      <c r="C102" s="30"/>
      <c r="D102" s="21" t="s">
        <v>6</v>
      </c>
      <c r="E102" s="21">
        <v>35</v>
      </c>
      <c r="F102" s="9"/>
      <c r="G102" s="8">
        <f t="shared" si="3"/>
        <v>0</v>
      </c>
      <c r="H102" s="8">
        <f t="shared" si="4"/>
        <v>0</v>
      </c>
      <c r="I102" s="35"/>
      <c r="J102" s="8">
        <f t="shared" si="5"/>
        <v>0</v>
      </c>
    </row>
    <row r="103" spans="1:10" ht="29.25" customHeight="1">
      <c r="A103" s="18">
        <v>101</v>
      </c>
      <c r="B103" s="19" t="s">
        <v>68</v>
      </c>
      <c r="C103" s="30"/>
      <c r="D103" s="21" t="s">
        <v>6</v>
      </c>
      <c r="E103" s="21">
        <v>2</v>
      </c>
      <c r="F103" s="9"/>
      <c r="G103" s="8">
        <f t="shared" si="3"/>
        <v>0</v>
      </c>
      <c r="H103" s="8">
        <f t="shared" si="4"/>
        <v>0</v>
      </c>
      <c r="I103" s="35"/>
      <c r="J103" s="8">
        <f t="shared" si="5"/>
        <v>0</v>
      </c>
    </row>
    <row r="104" spans="1:10" ht="31.5" customHeight="1">
      <c r="A104" s="18">
        <v>102</v>
      </c>
      <c r="B104" s="19" t="s">
        <v>172</v>
      </c>
      <c r="C104" s="30"/>
      <c r="D104" s="21" t="s">
        <v>6</v>
      </c>
      <c r="E104" s="21">
        <v>25</v>
      </c>
      <c r="F104" s="9"/>
      <c r="G104" s="8">
        <f t="shared" si="3"/>
        <v>0</v>
      </c>
      <c r="H104" s="8">
        <f t="shared" si="4"/>
        <v>0</v>
      </c>
      <c r="I104" s="35"/>
      <c r="J104" s="8">
        <f t="shared" si="5"/>
        <v>0</v>
      </c>
    </row>
    <row r="105" spans="1:10" ht="30" customHeight="1">
      <c r="A105" s="18">
        <v>103</v>
      </c>
      <c r="B105" s="19" t="s">
        <v>69</v>
      </c>
      <c r="C105" s="30"/>
      <c r="D105" s="21" t="s">
        <v>6</v>
      </c>
      <c r="E105" s="21">
        <v>15</v>
      </c>
      <c r="F105" s="9"/>
      <c r="G105" s="8">
        <f t="shared" si="3"/>
        <v>0</v>
      </c>
      <c r="H105" s="8">
        <f t="shared" si="4"/>
        <v>0</v>
      </c>
      <c r="I105" s="35"/>
      <c r="J105" s="8">
        <f t="shared" si="5"/>
        <v>0</v>
      </c>
    </row>
    <row r="106" spans="1:10" ht="30" customHeight="1">
      <c r="A106" s="18">
        <v>104</v>
      </c>
      <c r="B106" s="19" t="s">
        <v>70</v>
      </c>
      <c r="C106" s="30"/>
      <c r="D106" s="21" t="s">
        <v>6</v>
      </c>
      <c r="E106" s="21">
        <v>15</v>
      </c>
      <c r="F106" s="9"/>
      <c r="G106" s="8">
        <f t="shared" si="3"/>
        <v>0</v>
      </c>
      <c r="H106" s="8">
        <f t="shared" si="4"/>
        <v>0</v>
      </c>
      <c r="I106" s="35"/>
      <c r="J106" s="8">
        <f t="shared" si="5"/>
        <v>0</v>
      </c>
    </row>
    <row r="107" spans="1:10" ht="31.5" customHeight="1">
      <c r="A107" s="18">
        <v>105</v>
      </c>
      <c r="B107" s="19" t="s">
        <v>71</v>
      </c>
      <c r="C107" s="30"/>
      <c r="D107" s="21" t="s">
        <v>4</v>
      </c>
      <c r="E107" s="21">
        <v>40</v>
      </c>
      <c r="F107" s="9"/>
      <c r="G107" s="8">
        <f t="shared" si="3"/>
        <v>0</v>
      </c>
      <c r="H107" s="8">
        <f t="shared" si="4"/>
        <v>0</v>
      </c>
      <c r="I107" s="35"/>
      <c r="J107" s="8">
        <f t="shared" si="5"/>
        <v>0</v>
      </c>
    </row>
    <row r="108" spans="1:10" ht="29.25" customHeight="1">
      <c r="A108" s="18">
        <v>106</v>
      </c>
      <c r="B108" s="19" t="s">
        <v>72</v>
      </c>
      <c r="C108" s="30"/>
      <c r="D108" s="21" t="s">
        <v>4</v>
      </c>
      <c r="E108" s="21">
        <v>200</v>
      </c>
      <c r="F108" s="9"/>
      <c r="G108" s="8">
        <f t="shared" si="3"/>
        <v>0</v>
      </c>
      <c r="H108" s="8">
        <f t="shared" si="4"/>
        <v>0</v>
      </c>
      <c r="I108" s="35"/>
      <c r="J108" s="8">
        <f t="shared" si="5"/>
        <v>0</v>
      </c>
    </row>
    <row r="109" spans="1:10" ht="30" customHeight="1">
      <c r="A109" s="18">
        <v>107</v>
      </c>
      <c r="B109" s="19" t="s">
        <v>73</v>
      </c>
      <c r="C109" s="30"/>
      <c r="D109" s="21" t="s">
        <v>4</v>
      </c>
      <c r="E109" s="21">
        <v>150</v>
      </c>
      <c r="F109" s="9"/>
      <c r="G109" s="8">
        <f t="shared" si="3"/>
        <v>0</v>
      </c>
      <c r="H109" s="8">
        <f t="shared" si="4"/>
        <v>0</v>
      </c>
      <c r="I109" s="35"/>
      <c r="J109" s="8">
        <f t="shared" si="5"/>
        <v>0</v>
      </c>
    </row>
    <row r="110" spans="1:10" ht="18" customHeight="1">
      <c r="A110" s="18">
        <v>108</v>
      </c>
      <c r="B110" s="19" t="s">
        <v>74</v>
      </c>
      <c r="C110" s="30"/>
      <c r="D110" s="21" t="s">
        <v>4</v>
      </c>
      <c r="E110" s="21">
        <v>150</v>
      </c>
      <c r="F110" s="9"/>
      <c r="G110" s="8">
        <f t="shared" si="3"/>
        <v>0</v>
      </c>
      <c r="H110" s="8">
        <f t="shared" si="4"/>
        <v>0</v>
      </c>
      <c r="I110" s="35"/>
      <c r="J110" s="8">
        <f t="shared" si="5"/>
        <v>0</v>
      </c>
    </row>
    <row r="111" spans="1:10" ht="31.5" customHeight="1">
      <c r="A111" s="18">
        <v>109</v>
      </c>
      <c r="B111" s="19" t="s">
        <v>75</v>
      </c>
      <c r="C111" s="30"/>
      <c r="D111" s="21" t="s">
        <v>4</v>
      </c>
      <c r="E111" s="21">
        <v>60</v>
      </c>
      <c r="F111" s="9"/>
      <c r="G111" s="8">
        <f t="shared" si="3"/>
        <v>0</v>
      </c>
      <c r="H111" s="8">
        <f t="shared" si="4"/>
        <v>0</v>
      </c>
      <c r="I111" s="35"/>
      <c r="J111" s="8">
        <f t="shared" si="5"/>
        <v>0</v>
      </c>
    </row>
    <row r="112" spans="1:10" ht="28.5" customHeight="1">
      <c r="A112" s="18">
        <v>110</v>
      </c>
      <c r="B112" s="19" t="s">
        <v>76</v>
      </c>
      <c r="C112" s="30"/>
      <c r="D112" s="21" t="s">
        <v>4</v>
      </c>
      <c r="E112" s="21">
        <v>2</v>
      </c>
      <c r="F112" s="9"/>
      <c r="G112" s="8">
        <f t="shared" si="3"/>
        <v>0</v>
      </c>
      <c r="H112" s="8">
        <f t="shared" si="4"/>
        <v>0</v>
      </c>
      <c r="I112" s="35"/>
      <c r="J112" s="8">
        <f t="shared" si="5"/>
        <v>0</v>
      </c>
    </row>
    <row r="113" spans="1:10" ht="32.25" customHeight="1">
      <c r="A113" s="18">
        <v>111</v>
      </c>
      <c r="B113" s="19" t="s">
        <v>77</v>
      </c>
      <c r="C113" s="30"/>
      <c r="D113" s="21" t="s">
        <v>4</v>
      </c>
      <c r="E113" s="21">
        <v>2</v>
      </c>
      <c r="F113" s="9"/>
      <c r="G113" s="8">
        <f t="shared" si="3"/>
        <v>0</v>
      </c>
      <c r="H113" s="8">
        <f t="shared" si="4"/>
        <v>0</v>
      </c>
      <c r="I113" s="35"/>
      <c r="J113" s="8">
        <f t="shared" si="5"/>
        <v>0</v>
      </c>
    </row>
    <row r="114" spans="1:10" ht="30.75" customHeight="1">
      <c r="A114" s="18">
        <v>112</v>
      </c>
      <c r="B114" s="19" t="s">
        <v>78</v>
      </c>
      <c r="C114" s="30"/>
      <c r="D114" s="21" t="s">
        <v>4</v>
      </c>
      <c r="E114" s="21">
        <v>20</v>
      </c>
      <c r="F114" s="9"/>
      <c r="G114" s="8">
        <f t="shared" si="3"/>
        <v>0</v>
      </c>
      <c r="H114" s="8">
        <f t="shared" si="4"/>
        <v>0</v>
      </c>
      <c r="I114" s="35"/>
      <c r="J114" s="8">
        <f t="shared" si="5"/>
        <v>0</v>
      </c>
    </row>
    <row r="115" spans="1:10" ht="30.75" customHeight="1">
      <c r="A115" s="18">
        <v>113</v>
      </c>
      <c r="B115" s="19" t="s">
        <v>79</v>
      </c>
      <c r="C115" s="30"/>
      <c r="D115" s="21" t="s">
        <v>4</v>
      </c>
      <c r="E115" s="21">
        <v>5</v>
      </c>
      <c r="F115" s="9"/>
      <c r="G115" s="8">
        <f t="shared" si="3"/>
        <v>0</v>
      </c>
      <c r="H115" s="8">
        <f t="shared" si="4"/>
        <v>0</v>
      </c>
      <c r="I115" s="35"/>
      <c r="J115" s="8">
        <f t="shared" si="5"/>
        <v>0</v>
      </c>
    </row>
    <row r="116" spans="1:10" ht="44.25" customHeight="1">
      <c r="A116" s="18">
        <v>114</v>
      </c>
      <c r="B116" s="19" t="s">
        <v>80</v>
      </c>
      <c r="C116" s="30"/>
      <c r="D116" s="21" t="s">
        <v>4</v>
      </c>
      <c r="E116" s="21">
        <v>85</v>
      </c>
      <c r="F116" s="9"/>
      <c r="G116" s="8">
        <f t="shared" si="3"/>
        <v>0</v>
      </c>
      <c r="H116" s="8">
        <f t="shared" si="4"/>
        <v>0</v>
      </c>
      <c r="I116" s="35"/>
      <c r="J116" s="8">
        <f t="shared" si="5"/>
        <v>0</v>
      </c>
    </row>
    <row r="117" spans="1:10" ht="32.25" customHeight="1">
      <c r="A117" s="18">
        <v>115</v>
      </c>
      <c r="B117" s="19" t="s">
        <v>81</v>
      </c>
      <c r="C117" s="30"/>
      <c r="D117" s="21" t="s">
        <v>4</v>
      </c>
      <c r="E117" s="21">
        <v>50</v>
      </c>
      <c r="F117" s="9"/>
      <c r="G117" s="8">
        <f t="shared" si="3"/>
        <v>0</v>
      </c>
      <c r="H117" s="8">
        <f t="shared" si="4"/>
        <v>0</v>
      </c>
      <c r="I117" s="35"/>
      <c r="J117" s="8">
        <f t="shared" si="5"/>
        <v>0</v>
      </c>
    </row>
    <row r="118" spans="1:10" ht="31.5" customHeight="1">
      <c r="A118" s="18">
        <v>116</v>
      </c>
      <c r="B118" s="19" t="s">
        <v>82</v>
      </c>
      <c r="C118" s="30"/>
      <c r="D118" s="21" t="s">
        <v>4</v>
      </c>
      <c r="E118" s="21">
        <v>2</v>
      </c>
      <c r="F118" s="9"/>
      <c r="G118" s="8">
        <f t="shared" si="3"/>
        <v>0</v>
      </c>
      <c r="H118" s="8">
        <f t="shared" si="4"/>
        <v>0</v>
      </c>
      <c r="I118" s="35"/>
      <c r="J118" s="8">
        <f t="shared" si="5"/>
        <v>0</v>
      </c>
    </row>
    <row r="119" spans="1:10" ht="28.5" customHeight="1">
      <c r="A119" s="18">
        <v>117</v>
      </c>
      <c r="B119" s="19" t="s">
        <v>83</v>
      </c>
      <c r="C119" s="30"/>
      <c r="D119" s="21" t="s">
        <v>4</v>
      </c>
      <c r="E119" s="21">
        <v>30</v>
      </c>
      <c r="F119" s="9"/>
      <c r="G119" s="8">
        <f t="shared" si="3"/>
        <v>0</v>
      </c>
      <c r="H119" s="8">
        <f t="shared" si="4"/>
        <v>0</v>
      </c>
      <c r="I119" s="35"/>
      <c r="J119" s="8">
        <f t="shared" si="5"/>
        <v>0</v>
      </c>
    </row>
    <row r="120" spans="1:10" ht="43.5" customHeight="1">
      <c r="A120" s="18">
        <v>118</v>
      </c>
      <c r="B120" s="19" t="s">
        <v>84</v>
      </c>
      <c r="C120" s="30"/>
      <c r="D120" s="21" t="s">
        <v>4</v>
      </c>
      <c r="E120" s="21">
        <v>10</v>
      </c>
      <c r="F120" s="9"/>
      <c r="G120" s="8">
        <f t="shared" si="3"/>
        <v>0</v>
      </c>
      <c r="H120" s="8">
        <f t="shared" si="4"/>
        <v>0</v>
      </c>
      <c r="I120" s="35"/>
      <c r="J120" s="8">
        <f t="shared" si="5"/>
        <v>0</v>
      </c>
    </row>
    <row r="121" spans="1:10" ht="31.5" customHeight="1">
      <c r="A121" s="18">
        <v>119</v>
      </c>
      <c r="B121" s="19" t="s">
        <v>85</v>
      </c>
      <c r="C121" s="30"/>
      <c r="D121" s="21" t="s">
        <v>4</v>
      </c>
      <c r="E121" s="21">
        <v>12</v>
      </c>
      <c r="F121" s="9"/>
      <c r="G121" s="8">
        <f t="shared" si="3"/>
        <v>0</v>
      </c>
      <c r="H121" s="8">
        <f t="shared" si="4"/>
        <v>0</v>
      </c>
      <c r="I121" s="35"/>
      <c r="J121" s="8">
        <f t="shared" si="5"/>
        <v>0</v>
      </c>
    </row>
    <row r="122" spans="1:10" ht="31.5" customHeight="1">
      <c r="A122" s="18">
        <v>120</v>
      </c>
      <c r="B122" s="19" t="s">
        <v>86</v>
      </c>
      <c r="C122" s="30"/>
      <c r="D122" s="21" t="s">
        <v>4</v>
      </c>
      <c r="E122" s="21">
        <v>12</v>
      </c>
      <c r="F122" s="9"/>
      <c r="G122" s="8">
        <f t="shared" si="3"/>
        <v>0</v>
      </c>
      <c r="H122" s="8">
        <f t="shared" si="4"/>
        <v>0</v>
      </c>
      <c r="I122" s="35"/>
      <c r="J122" s="8">
        <f t="shared" si="5"/>
        <v>0</v>
      </c>
    </row>
    <row r="123" spans="1:10" ht="30" customHeight="1">
      <c r="A123" s="18">
        <v>121</v>
      </c>
      <c r="B123" s="19" t="s">
        <v>87</v>
      </c>
      <c r="C123" s="30"/>
      <c r="D123" s="21" t="s">
        <v>4</v>
      </c>
      <c r="E123" s="21">
        <v>6</v>
      </c>
      <c r="F123" s="9"/>
      <c r="G123" s="8">
        <f t="shared" si="3"/>
        <v>0</v>
      </c>
      <c r="H123" s="8">
        <f t="shared" si="4"/>
        <v>0</v>
      </c>
      <c r="I123" s="35"/>
      <c r="J123" s="8">
        <f t="shared" si="5"/>
        <v>0</v>
      </c>
    </row>
    <row r="124" spans="1:10" ht="32.25" customHeight="1">
      <c r="A124" s="18">
        <v>122</v>
      </c>
      <c r="B124" s="19" t="s">
        <v>88</v>
      </c>
      <c r="C124" s="30"/>
      <c r="D124" s="21" t="s">
        <v>4</v>
      </c>
      <c r="E124" s="21">
        <v>10</v>
      </c>
      <c r="F124" s="9"/>
      <c r="G124" s="8">
        <f t="shared" si="3"/>
        <v>0</v>
      </c>
      <c r="H124" s="8">
        <f t="shared" si="4"/>
        <v>0</v>
      </c>
      <c r="I124" s="35"/>
      <c r="J124" s="8">
        <f t="shared" si="5"/>
        <v>0</v>
      </c>
    </row>
    <row r="125" spans="1:10" ht="30" customHeight="1">
      <c r="A125" s="18">
        <v>123</v>
      </c>
      <c r="B125" s="19" t="s">
        <v>89</v>
      </c>
      <c r="C125" s="30"/>
      <c r="D125" s="21" t="s">
        <v>4</v>
      </c>
      <c r="E125" s="21">
        <v>10</v>
      </c>
      <c r="F125" s="9"/>
      <c r="G125" s="8">
        <f t="shared" si="3"/>
        <v>0</v>
      </c>
      <c r="H125" s="8">
        <f t="shared" si="4"/>
        <v>0</v>
      </c>
      <c r="I125" s="35"/>
      <c r="J125" s="8">
        <f t="shared" si="5"/>
        <v>0</v>
      </c>
    </row>
    <row r="126" spans="1:10" ht="30" customHeight="1">
      <c r="A126" s="18">
        <v>124</v>
      </c>
      <c r="B126" s="19" t="s">
        <v>90</v>
      </c>
      <c r="C126" s="30"/>
      <c r="D126" s="21" t="s">
        <v>4</v>
      </c>
      <c r="E126" s="21">
        <v>1</v>
      </c>
      <c r="F126" s="9"/>
      <c r="G126" s="8">
        <f t="shared" si="3"/>
        <v>0</v>
      </c>
      <c r="H126" s="8">
        <f t="shared" si="4"/>
        <v>0</v>
      </c>
      <c r="I126" s="35"/>
      <c r="J126" s="8">
        <f t="shared" si="5"/>
        <v>0</v>
      </c>
    </row>
    <row r="127" spans="1:10" ht="30" customHeight="1">
      <c r="A127" s="18">
        <v>125</v>
      </c>
      <c r="B127" s="19" t="s">
        <v>91</v>
      </c>
      <c r="C127" s="30"/>
      <c r="D127" s="21" t="s">
        <v>4</v>
      </c>
      <c r="E127" s="21">
        <v>2</v>
      </c>
      <c r="F127" s="9"/>
      <c r="G127" s="8">
        <f t="shared" si="3"/>
        <v>0</v>
      </c>
      <c r="H127" s="8">
        <f t="shared" si="4"/>
        <v>0</v>
      </c>
      <c r="I127" s="35"/>
      <c r="J127" s="8">
        <f t="shared" si="5"/>
        <v>0</v>
      </c>
    </row>
    <row r="128" spans="1:10" ht="31.5" customHeight="1">
      <c r="A128" s="18">
        <v>126</v>
      </c>
      <c r="B128" s="19" t="s">
        <v>92</v>
      </c>
      <c r="C128" s="30"/>
      <c r="D128" s="21" t="s">
        <v>4</v>
      </c>
      <c r="E128" s="21">
        <v>20</v>
      </c>
      <c r="F128" s="9"/>
      <c r="G128" s="8">
        <f t="shared" si="3"/>
        <v>0</v>
      </c>
      <c r="H128" s="8">
        <f t="shared" si="4"/>
        <v>0</v>
      </c>
      <c r="I128" s="35"/>
      <c r="J128" s="8">
        <f t="shared" si="5"/>
        <v>0</v>
      </c>
    </row>
    <row r="129" spans="1:10" ht="29.25" customHeight="1">
      <c r="A129" s="18">
        <v>127</v>
      </c>
      <c r="B129" s="19" t="s">
        <v>93</v>
      </c>
      <c r="C129" s="30"/>
      <c r="D129" s="21" t="s">
        <v>4</v>
      </c>
      <c r="E129" s="21">
        <v>5</v>
      </c>
      <c r="F129" s="9"/>
      <c r="G129" s="8">
        <f t="shared" si="3"/>
        <v>0</v>
      </c>
      <c r="H129" s="8">
        <f t="shared" si="4"/>
        <v>0</v>
      </c>
      <c r="I129" s="35"/>
      <c r="J129" s="8">
        <f t="shared" si="5"/>
        <v>0</v>
      </c>
    </row>
    <row r="130" spans="1:10" ht="32.25" customHeight="1">
      <c r="A130" s="18">
        <v>128</v>
      </c>
      <c r="B130" s="19" t="s">
        <v>94</v>
      </c>
      <c r="C130" s="30"/>
      <c r="D130" s="21" t="s">
        <v>4</v>
      </c>
      <c r="E130" s="21">
        <v>1</v>
      </c>
      <c r="F130" s="9"/>
      <c r="G130" s="8">
        <f t="shared" si="3"/>
        <v>0</v>
      </c>
      <c r="H130" s="8">
        <f t="shared" si="4"/>
        <v>0</v>
      </c>
      <c r="I130" s="35"/>
      <c r="J130" s="8">
        <f t="shared" si="5"/>
        <v>0</v>
      </c>
    </row>
    <row r="131" spans="1:10" ht="29.25" customHeight="1">
      <c r="A131" s="18">
        <v>129</v>
      </c>
      <c r="B131" s="19" t="s">
        <v>173</v>
      </c>
      <c r="C131" s="30"/>
      <c r="D131" s="21" t="s">
        <v>4</v>
      </c>
      <c r="E131" s="21">
        <v>2</v>
      </c>
      <c r="F131" s="9"/>
      <c r="G131" s="8">
        <f t="shared" si="3"/>
        <v>0</v>
      </c>
      <c r="H131" s="8">
        <f t="shared" si="4"/>
        <v>0</v>
      </c>
      <c r="I131" s="35"/>
      <c r="J131" s="8">
        <f t="shared" si="5"/>
        <v>0</v>
      </c>
    </row>
    <row r="132" spans="1:10" ht="31.5" customHeight="1">
      <c r="A132" s="18">
        <v>130</v>
      </c>
      <c r="B132" s="19" t="s">
        <v>95</v>
      </c>
      <c r="C132" s="30"/>
      <c r="D132" s="21" t="s">
        <v>6</v>
      </c>
      <c r="E132" s="21">
        <v>20</v>
      </c>
      <c r="F132" s="9"/>
      <c r="G132" s="8">
        <f aca="true" t="shared" si="6" ref="G132:G160">SUM(E132*F132)</f>
        <v>0</v>
      </c>
      <c r="H132" s="8">
        <f aca="true" t="shared" si="7" ref="H132:H160">SUM(G132*I132)</f>
        <v>0</v>
      </c>
      <c r="I132" s="35"/>
      <c r="J132" s="8">
        <f aca="true" t="shared" si="8" ref="J132:J160">SUM(G132,H132)</f>
        <v>0</v>
      </c>
    </row>
    <row r="133" spans="1:10" ht="28.5" customHeight="1">
      <c r="A133" s="18">
        <v>131</v>
      </c>
      <c r="B133" s="19" t="s">
        <v>96</v>
      </c>
      <c r="C133" s="30"/>
      <c r="D133" s="21" t="s">
        <v>6</v>
      </c>
      <c r="E133" s="21">
        <v>70</v>
      </c>
      <c r="F133" s="9"/>
      <c r="G133" s="8">
        <f t="shared" si="6"/>
        <v>0</v>
      </c>
      <c r="H133" s="8">
        <f t="shared" si="7"/>
        <v>0</v>
      </c>
      <c r="I133" s="35"/>
      <c r="J133" s="8">
        <f t="shared" si="8"/>
        <v>0</v>
      </c>
    </row>
    <row r="134" spans="1:10" ht="29.25" customHeight="1">
      <c r="A134" s="18">
        <v>132</v>
      </c>
      <c r="B134" s="19" t="s">
        <v>97</v>
      </c>
      <c r="C134" s="30"/>
      <c r="D134" s="21" t="s">
        <v>6</v>
      </c>
      <c r="E134" s="21">
        <v>50</v>
      </c>
      <c r="F134" s="9"/>
      <c r="G134" s="8">
        <f t="shared" si="6"/>
        <v>0</v>
      </c>
      <c r="H134" s="8">
        <f t="shared" si="7"/>
        <v>0</v>
      </c>
      <c r="I134" s="35"/>
      <c r="J134" s="8">
        <f t="shared" si="8"/>
        <v>0</v>
      </c>
    </row>
    <row r="135" spans="1:10" ht="28.5">
      <c r="A135" s="18">
        <v>133</v>
      </c>
      <c r="B135" s="19" t="s">
        <v>98</v>
      </c>
      <c r="C135" s="30"/>
      <c r="D135" s="21" t="s">
        <v>6</v>
      </c>
      <c r="E135" s="21">
        <v>50</v>
      </c>
      <c r="F135" s="9"/>
      <c r="G135" s="8">
        <f t="shared" si="6"/>
        <v>0</v>
      </c>
      <c r="H135" s="8">
        <f t="shared" si="7"/>
        <v>0</v>
      </c>
      <c r="I135" s="35"/>
      <c r="J135" s="8">
        <f t="shared" si="8"/>
        <v>0</v>
      </c>
    </row>
    <row r="136" spans="1:10" ht="15.75" customHeight="1">
      <c r="A136" s="18">
        <v>134</v>
      </c>
      <c r="B136" s="19" t="s">
        <v>99</v>
      </c>
      <c r="C136" s="30"/>
      <c r="D136" s="21" t="s">
        <v>6</v>
      </c>
      <c r="E136" s="21">
        <v>50</v>
      </c>
      <c r="F136" s="9"/>
      <c r="G136" s="8">
        <f t="shared" si="6"/>
        <v>0</v>
      </c>
      <c r="H136" s="8">
        <f t="shared" si="7"/>
        <v>0</v>
      </c>
      <c r="I136" s="35"/>
      <c r="J136" s="8">
        <f t="shared" si="8"/>
        <v>0</v>
      </c>
    </row>
    <row r="137" spans="1:10" ht="30" customHeight="1">
      <c r="A137" s="18">
        <v>135</v>
      </c>
      <c r="B137" s="19" t="s">
        <v>100</v>
      </c>
      <c r="C137" s="30"/>
      <c r="D137" s="21" t="s">
        <v>6</v>
      </c>
      <c r="E137" s="21">
        <v>50</v>
      </c>
      <c r="F137" s="9"/>
      <c r="G137" s="8">
        <f t="shared" si="6"/>
        <v>0</v>
      </c>
      <c r="H137" s="8">
        <f t="shared" si="7"/>
        <v>0</v>
      </c>
      <c r="I137" s="35"/>
      <c r="J137" s="8">
        <f t="shared" si="8"/>
        <v>0</v>
      </c>
    </row>
    <row r="138" spans="1:10" ht="30.75" customHeight="1">
      <c r="A138" s="18">
        <v>136</v>
      </c>
      <c r="B138" s="19" t="s">
        <v>101</v>
      </c>
      <c r="C138" s="30"/>
      <c r="D138" s="21" t="s">
        <v>6</v>
      </c>
      <c r="E138" s="21">
        <v>40</v>
      </c>
      <c r="F138" s="9"/>
      <c r="G138" s="8">
        <f t="shared" si="6"/>
        <v>0</v>
      </c>
      <c r="H138" s="8">
        <f t="shared" si="7"/>
        <v>0</v>
      </c>
      <c r="I138" s="35"/>
      <c r="J138" s="8">
        <f t="shared" si="8"/>
        <v>0</v>
      </c>
    </row>
    <row r="139" spans="1:10" ht="30.75" customHeight="1">
      <c r="A139" s="18">
        <v>137</v>
      </c>
      <c r="B139" s="19" t="s">
        <v>102</v>
      </c>
      <c r="C139" s="30"/>
      <c r="D139" s="21" t="s">
        <v>6</v>
      </c>
      <c r="E139" s="21">
        <v>40</v>
      </c>
      <c r="F139" s="9"/>
      <c r="G139" s="8">
        <f t="shared" si="6"/>
        <v>0</v>
      </c>
      <c r="H139" s="8">
        <f t="shared" si="7"/>
        <v>0</v>
      </c>
      <c r="I139" s="35"/>
      <c r="J139" s="8">
        <f t="shared" si="8"/>
        <v>0</v>
      </c>
    </row>
    <row r="140" spans="1:10" ht="30" customHeight="1">
      <c r="A140" s="18">
        <v>138</v>
      </c>
      <c r="B140" s="19" t="s">
        <v>103</v>
      </c>
      <c r="C140" s="30"/>
      <c r="D140" s="21" t="s">
        <v>6</v>
      </c>
      <c r="E140" s="21">
        <v>30</v>
      </c>
      <c r="F140" s="9"/>
      <c r="G140" s="8">
        <f t="shared" si="6"/>
        <v>0</v>
      </c>
      <c r="H140" s="8">
        <f t="shared" si="7"/>
        <v>0</v>
      </c>
      <c r="I140" s="35"/>
      <c r="J140" s="8">
        <f t="shared" si="8"/>
        <v>0</v>
      </c>
    </row>
    <row r="141" spans="1:10" ht="29.25" customHeight="1">
      <c r="A141" s="18">
        <v>139</v>
      </c>
      <c r="B141" s="19" t="s">
        <v>104</v>
      </c>
      <c r="C141" s="30"/>
      <c r="D141" s="21" t="s">
        <v>6</v>
      </c>
      <c r="E141" s="21">
        <v>10</v>
      </c>
      <c r="F141" s="9"/>
      <c r="G141" s="8">
        <f t="shared" si="6"/>
        <v>0</v>
      </c>
      <c r="H141" s="8">
        <f t="shared" si="7"/>
        <v>0</v>
      </c>
      <c r="I141" s="35"/>
      <c r="J141" s="8">
        <f t="shared" si="8"/>
        <v>0</v>
      </c>
    </row>
    <row r="142" spans="1:10" ht="29.25" customHeight="1">
      <c r="A142" s="18">
        <v>140</v>
      </c>
      <c r="B142" s="19" t="s">
        <v>105</v>
      </c>
      <c r="C142" s="30"/>
      <c r="D142" s="21" t="s">
        <v>6</v>
      </c>
      <c r="E142" s="21">
        <v>30</v>
      </c>
      <c r="F142" s="9"/>
      <c r="G142" s="8">
        <f t="shared" si="6"/>
        <v>0</v>
      </c>
      <c r="H142" s="8">
        <f t="shared" si="7"/>
        <v>0</v>
      </c>
      <c r="I142" s="35"/>
      <c r="J142" s="8">
        <f t="shared" si="8"/>
        <v>0</v>
      </c>
    </row>
    <row r="143" spans="1:10" ht="32.25" customHeight="1">
      <c r="A143" s="18">
        <v>141</v>
      </c>
      <c r="B143" s="19" t="s">
        <v>106</v>
      </c>
      <c r="C143" s="30"/>
      <c r="D143" s="21" t="s">
        <v>6</v>
      </c>
      <c r="E143" s="21">
        <v>25</v>
      </c>
      <c r="F143" s="9"/>
      <c r="G143" s="8">
        <f t="shared" si="6"/>
        <v>0</v>
      </c>
      <c r="H143" s="8">
        <f t="shared" si="7"/>
        <v>0</v>
      </c>
      <c r="I143" s="35"/>
      <c r="J143" s="8">
        <f t="shared" si="8"/>
        <v>0</v>
      </c>
    </row>
    <row r="144" spans="1:10" ht="32.25" customHeight="1">
      <c r="A144" s="18">
        <v>142</v>
      </c>
      <c r="B144" s="19" t="s">
        <v>107</v>
      </c>
      <c r="C144" s="30"/>
      <c r="D144" s="21" t="s">
        <v>6</v>
      </c>
      <c r="E144" s="21">
        <v>60</v>
      </c>
      <c r="F144" s="9"/>
      <c r="G144" s="8">
        <f t="shared" si="6"/>
        <v>0</v>
      </c>
      <c r="H144" s="8">
        <f t="shared" si="7"/>
        <v>0</v>
      </c>
      <c r="I144" s="35"/>
      <c r="J144" s="8">
        <f t="shared" si="8"/>
        <v>0</v>
      </c>
    </row>
    <row r="145" spans="1:10" ht="30.75" customHeight="1">
      <c r="A145" s="18">
        <v>143</v>
      </c>
      <c r="B145" s="19" t="s">
        <v>108</v>
      </c>
      <c r="C145" s="30"/>
      <c r="D145" s="21" t="s">
        <v>6</v>
      </c>
      <c r="E145" s="21">
        <v>150</v>
      </c>
      <c r="F145" s="9"/>
      <c r="G145" s="8">
        <f t="shared" si="6"/>
        <v>0</v>
      </c>
      <c r="H145" s="8">
        <f t="shared" si="7"/>
        <v>0</v>
      </c>
      <c r="I145" s="35"/>
      <c r="J145" s="8">
        <f t="shared" si="8"/>
        <v>0</v>
      </c>
    </row>
    <row r="146" spans="1:10" ht="30.75" customHeight="1">
      <c r="A146" s="18">
        <v>144</v>
      </c>
      <c r="B146" s="19" t="s">
        <v>109</v>
      </c>
      <c r="C146" s="30"/>
      <c r="D146" s="21" t="s">
        <v>4</v>
      </c>
      <c r="E146" s="21">
        <v>100</v>
      </c>
      <c r="F146" s="9"/>
      <c r="G146" s="8">
        <f t="shared" si="6"/>
        <v>0</v>
      </c>
      <c r="H146" s="8">
        <f t="shared" si="7"/>
        <v>0</v>
      </c>
      <c r="I146" s="35"/>
      <c r="J146" s="8">
        <f t="shared" si="8"/>
        <v>0</v>
      </c>
    </row>
    <row r="147" spans="1:10" ht="31.5" customHeight="1">
      <c r="A147" s="18">
        <v>145</v>
      </c>
      <c r="B147" s="19" t="s">
        <v>110</v>
      </c>
      <c r="C147" s="30"/>
      <c r="D147" s="21" t="s">
        <v>4</v>
      </c>
      <c r="E147" s="21">
        <v>30</v>
      </c>
      <c r="F147" s="9"/>
      <c r="G147" s="8">
        <f t="shared" si="6"/>
        <v>0</v>
      </c>
      <c r="H147" s="8">
        <f t="shared" si="7"/>
        <v>0</v>
      </c>
      <c r="I147" s="35"/>
      <c r="J147" s="8">
        <f t="shared" si="8"/>
        <v>0</v>
      </c>
    </row>
    <row r="148" spans="1:10" ht="30" customHeight="1">
      <c r="A148" s="18">
        <v>146</v>
      </c>
      <c r="B148" s="19" t="s">
        <v>111</v>
      </c>
      <c r="C148" s="30"/>
      <c r="D148" s="21" t="s">
        <v>4</v>
      </c>
      <c r="E148" s="21">
        <v>20</v>
      </c>
      <c r="F148" s="9"/>
      <c r="G148" s="8">
        <f t="shared" si="6"/>
        <v>0</v>
      </c>
      <c r="H148" s="8">
        <f t="shared" si="7"/>
        <v>0</v>
      </c>
      <c r="I148" s="35"/>
      <c r="J148" s="8">
        <f t="shared" si="8"/>
        <v>0</v>
      </c>
    </row>
    <row r="149" spans="1:10" ht="32.25" customHeight="1">
      <c r="A149" s="18">
        <v>147</v>
      </c>
      <c r="B149" s="19" t="s">
        <v>174</v>
      </c>
      <c r="C149" s="30"/>
      <c r="D149" s="21" t="s">
        <v>4</v>
      </c>
      <c r="E149" s="21">
        <v>100</v>
      </c>
      <c r="F149" s="9"/>
      <c r="G149" s="8">
        <f t="shared" si="6"/>
        <v>0</v>
      </c>
      <c r="H149" s="8">
        <f t="shared" si="7"/>
        <v>0</v>
      </c>
      <c r="I149" s="35"/>
      <c r="J149" s="8">
        <f t="shared" si="8"/>
        <v>0</v>
      </c>
    </row>
    <row r="150" spans="1:10" ht="31.5" customHeight="1">
      <c r="A150" s="18">
        <v>148</v>
      </c>
      <c r="B150" s="19" t="s">
        <v>175</v>
      </c>
      <c r="C150" s="30"/>
      <c r="D150" s="21" t="s">
        <v>4</v>
      </c>
      <c r="E150" s="21">
        <v>30</v>
      </c>
      <c r="F150" s="9"/>
      <c r="G150" s="8">
        <f t="shared" si="6"/>
        <v>0</v>
      </c>
      <c r="H150" s="8">
        <f t="shared" si="7"/>
        <v>0</v>
      </c>
      <c r="I150" s="35"/>
      <c r="J150" s="8">
        <f t="shared" si="8"/>
        <v>0</v>
      </c>
    </row>
    <row r="151" spans="1:10" ht="30" customHeight="1">
      <c r="A151" s="18">
        <v>149</v>
      </c>
      <c r="B151" s="19" t="s">
        <v>176</v>
      </c>
      <c r="C151" s="30"/>
      <c r="D151" s="21" t="s">
        <v>4</v>
      </c>
      <c r="E151" s="21">
        <v>360</v>
      </c>
      <c r="F151" s="9"/>
      <c r="G151" s="8">
        <f t="shared" si="6"/>
        <v>0</v>
      </c>
      <c r="H151" s="8">
        <f t="shared" si="7"/>
        <v>0</v>
      </c>
      <c r="I151" s="35"/>
      <c r="J151" s="8">
        <f t="shared" si="8"/>
        <v>0</v>
      </c>
    </row>
    <row r="152" spans="1:10" ht="47.25" customHeight="1">
      <c r="A152" s="18">
        <v>150</v>
      </c>
      <c r="B152" s="22" t="s">
        <v>112</v>
      </c>
      <c r="C152" s="31"/>
      <c r="D152" s="25" t="s">
        <v>4</v>
      </c>
      <c r="E152" s="25">
        <v>350</v>
      </c>
      <c r="F152" s="9"/>
      <c r="G152" s="8">
        <f t="shared" si="6"/>
        <v>0</v>
      </c>
      <c r="H152" s="8">
        <f t="shared" si="7"/>
        <v>0</v>
      </c>
      <c r="I152" s="35"/>
      <c r="J152" s="8">
        <f t="shared" si="8"/>
        <v>0</v>
      </c>
    </row>
    <row r="153" spans="1:10" ht="44.25" customHeight="1">
      <c r="A153" s="18">
        <v>151</v>
      </c>
      <c r="B153" s="19" t="s">
        <v>113</v>
      </c>
      <c r="C153" s="31"/>
      <c r="D153" s="21" t="s">
        <v>4</v>
      </c>
      <c r="E153" s="21">
        <v>1000</v>
      </c>
      <c r="F153" s="9"/>
      <c r="G153" s="8">
        <f t="shared" si="6"/>
        <v>0</v>
      </c>
      <c r="H153" s="8">
        <f t="shared" si="7"/>
        <v>0</v>
      </c>
      <c r="I153" s="35"/>
      <c r="J153" s="8">
        <f t="shared" si="8"/>
        <v>0</v>
      </c>
    </row>
    <row r="154" spans="1:10" ht="28.5" customHeight="1">
      <c r="A154" s="18">
        <v>152</v>
      </c>
      <c r="B154" s="26" t="s">
        <v>114</v>
      </c>
      <c r="C154" s="31"/>
      <c r="D154" s="21" t="s">
        <v>4</v>
      </c>
      <c r="E154" s="21">
        <v>20</v>
      </c>
      <c r="F154" s="9"/>
      <c r="G154" s="8">
        <f t="shared" si="6"/>
        <v>0</v>
      </c>
      <c r="H154" s="8">
        <f t="shared" si="7"/>
        <v>0</v>
      </c>
      <c r="I154" s="35"/>
      <c r="J154" s="8">
        <f t="shared" si="8"/>
        <v>0</v>
      </c>
    </row>
    <row r="155" spans="1:10" ht="33" customHeight="1">
      <c r="A155" s="18">
        <v>153</v>
      </c>
      <c r="B155" s="26" t="s">
        <v>115</v>
      </c>
      <c r="C155" s="31"/>
      <c r="D155" s="21" t="s">
        <v>4</v>
      </c>
      <c r="E155" s="21">
        <v>100</v>
      </c>
      <c r="F155" s="9"/>
      <c r="G155" s="8">
        <f t="shared" si="6"/>
        <v>0</v>
      </c>
      <c r="H155" s="8">
        <f t="shared" si="7"/>
        <v>0</v>
      </c>
      <c r="I155" s="35"/>
      <c r="J155" s="8">
        <f t="shared" si="8"/>
        <v>0</v>
      </c>
    </row>
    <row r="156" spans="1:10" ht="59.25" customHeight="1">
      <c r="A156" s="18">
        <v>154</v>
      </c>
      <c r="B156" s="26" t="s">
        <v>116</v>
      </c>
      <c r="C156" s="31"/>
      <c r="D156" s="21" t="s">
        <v>4</v>
      </c>
      <c r="E156" s="21">
        <v>85</v>
      </c>
      <c r="F156" s="9"/>
      <c r="G156" s="8">
        <f t="shared" si="6"/>
        <v>0</v>
      </c>
      <c r="H156" s="8">
        <f t="shared" si="7"/>
        <v>0</v>
      </c>
      <c r="I156" s="35"/>
      <c r="J156" s="8">
        <f t="shared" si="8"/>
        <v>0</v>
      </c>
    </row>
    <row r="157" spans="1:10" ht="59.25" customHeight="1">
      <c r="A157" s="18">
        <v>155</v>
      </c>
      <c r="B157" s="26" t="s">
        <v>117</v>
      </c>
      <c r="C157" s="31"/>
      <c r="D157" s="21" t="s">
        <v>4</v>
      </c>
      <c r="E157" s="27">
        <v>50</v>
      </c>
      <c r="F157" s="9"/>
      <c r="G157" s="8">
        <f t="shared" si="6"/>
        <v>0</v>
      </c>
      <c r="H157" s="8">
        <f t="shared" si="7"/>
        <v>0</v>
      </c>
      <c r="I157" s="35"/>
      <c r="J157" s="8">
        <f t="shared" si="8"/>
        <v>0</v>
      </c>
    </row>
    <row r="158" spans="1:10" ht="32.25" customHeight="1">
      <c r="A158" s="18">
        <v>156</v>
      </c>
      <c r="B158" s="26" t="s">
        <v>118</v>
      </c>
      <c r="C158" s="31"/>
      <c r="D158" s="21" t="s">
        <v>4</v>
      </c>
      <c r="E158" s="27">
        <v>300</v>
      </c>
      <c r="F158" s="9"/>
      <c r="G158" s="8">
        <f t="shared" si="6"/>
        <v>0</v>
      </c>
      <c r="H158" s="8">
        <f t="shared" si="7"/>
        <v>0</v>
      </c>
      <c r="I158" s="35"/>
      <c r="J158" s="8">
        <f t="shared" si="8"/>
        <v>0</v>
      </c>
    </row>
    <row r="159" spans="1:10" ht="33" customHeight="1">
      <c r="A159" s="18">
        <v>157</v>
      </c>
      <c r="B159" s="26" t="s">
        <v>119</v>
      </c>
      <c r="C159" s="31"/>
      <c r="D159" s="21" t="s">
        <v>4</v>
      </c>
      <c r="E159" s="21">
        <v>10</v>
      </c>
      <c r="F159" s="9"/>
      <c r="G159" s="8">
        <f t="shared" si="6"/>
        <v>0</v>
      </c>
      <c r="H159" s="8">
        <f t="shared" si="7"/>
        <v>0</v>
      </c>
      <c r="I159" s="35"/>
      <c r="J159" s="8">
        <f t="shared" si="8"/>
        <v>0</v>
      </c>
    </row>
    <row r="160" spans="1:10" ht="30.75" customHeight="1">
      <c r="A160" s="18">
        <v>158</v>
      </c>
      <c r="B160" s="26" t="s">
        <v>120</v>
      </c>
      <c r="C160" s="31"/>
      <c r="D160" s="21" t="s">
        <v>4</v>
      </c>
      <c r="E160" s="21">
        <v>10</v>
      </c>
      <c r="F160" s="9"/>
      <c r="G160" s="8">
        <f t="shared" si="6"/>
        <v>0</v>
      </c>
      <c r="H160" s="8">
        <f t="shared" si="7"/>
        <v>0</v>
      </c>
      <c r="I160" s="35"/>
      <c r="J160" s="8">
        <f t="shared" si="8"/>
        <v>0</v>
      </c>
    </row>
    <row r="161" spans="1:10" ht="27.75" customHeight="1">
      <c r="A161" s="16" t="s">
        <v>131</v>
      </c>
      <c r="B161" s="16"/>
      <c r="C161" s="16"/>
      <c r="D161" s="16"/>
      <c r="E161" s="16"/>
      <c r="F161" s="8">
        <f>SUM(F3:F160)</f>
        <v>0</v>
      </c>
      <c r="G161" s="8">
        <f>SUM(G3:G160)</f>
        <v>0</v>
      </c>
      <c r="H161" s="8">
        <f>SUM(H3:H160)</f>
        <v>0</v>
      </c>
      <c r="I161" s="9"/>
      <c r="J161" s="8">
        <f>SUM(J3:J160)</f>
        <v>0</v>
      </c>
    </row>
    <row r="165" spans="1:10" ht="180" customHeight="1">
      <c r="A165" s="12" t="s">
        <v>132</v>
      </c>
      <c r="B165" s="13"/>
      <c r="C165" s="13"/>
      <c r="D165" s="13"/>
      <c r="E165" s="13"/>
      <c r="F165" s="13"/>
      <c r="G165" s="13"/>
      <c r="H165" s="13"/>
      <c r="I165" s="13"/>
      <c r="J165" s="13"/>
    </row>
    <row r="166" ht="57.75" customHeight="1"/>
    <row r="167" spans="2:10" ht="15">
      <c r="B167" s="1"/>
      <c r="C167" s="2"/>
      <c r="D167" s="2"/>
      <c r="E167" s="14" t="s">
        <v>128</v>
      </c>
      <c r="F167" s="14"/>
      <c r="G167" s="14"/>
      <c r="H167" s="14"/>
      <c r="I167" s="14"/>
      <c r="J167" s="14"/>
    </row>
    <row r="168" spans="2:10" ht="15">
      <c r="B168" s="1"/>
      <c r="C168" s="3"/>
      <c r="D168" s="3"/>
      <c r="E168" s="4"/>
      <c r="F168" s="5"/>
      <c r="G168" s="4"/>
      <c r="H168" s="4"/>
      <c r="I168" s="4"/>
      <c r="J168" s="4"/>
    </row>
    <row r="169" spans="2:10" ht="15">
      <c r="B169" s="1"/>
      <c r="C169" s="3"/>
      <c r="D169" s="3"/>
      <c r="E169" s="4" t="s">
        <v>129</v>
      </c>
      <c r="F169" s="15" t="s">
        <v>130</v>
      </c>
      <c r="G169" s="15"/>
      <c r="H169" s="15"/>
      <c r="I169" s="15"/>
      <c r="J169" s="15"/>
    </row>
    <row r="171" ht="199.5" customHeight="1"/>
  </sheetData>
  <sheetProtection password="CC6C" sheet="1" selectLockedCells="1"/>
  <mergeCells count="5">
    <mergeCell ref="A1:J1"/>
    <mergeCell ref="A165:J165"/>
    <mergeCell ref="E167:J167"/>
    <mergeCell ref="F169:J169"/>
    <mergeCell ref="A161:E16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2018-05-04T12:21:14Z</dcterms:modified>
  <cp:category/>
  <cp:version/>
  <cp:contentType/>
  <cp:contentStatus/>
</cp:coreProperties>
</file>