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605" windowHeight="9435" tabRatio="762"/>
  </bookViews>
  <sheets>
    <sheet name="Uputstvo" sheetId="14" r:id="rId1"/>
    <sheet name="POSEBNE MIKROBILOŠKE PODLOGE" sheetId="39" r:id="rId2"/>
  </sheets>
  <definedNames>
    <definedName name="_xlnm._FilterDatabase" localSheetId="1" hidden="1">'POSEBNE MIKROBILOŠKE PODLOGE'!$A$6:$L$23</definedName>
    <definedName name="_xlnm.Print_Area" localSheetId="1">'POSEBNE MIKROBILOŠKE PODLOGE'!$A$1:$L$38</definedName>
  </definedNames>
  <calcPr calcId="125725"/>
</workbook>
</file>

<file path=xl/calcChain.xml><?xml version="1.0" encoding="utf-8"?>
<calcChain xmlns="http://schemas.openxmlformats.org/spreadsheetml/2006/main">
  <c r="A8" i="39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I22"/>
  <c r="I21"/>
  <c r="J21" s="1"/>
  <c r="I20"/>
  <c r="J20" s="1"/>
  <c r="I19"/>
  <c r="J19" s="1"/>
  <c r="I18"/>
  <c r="I17"/>
  <c r="J17" s="1"/>
  <c r="I16"/>
  <c r="J16" s="1"/>
  <c r="I15"/>
  <c r="J15" s="1"/>
  <c r="I14"/>
  <c r="I13"/>
  <c r="J13" s="1"/>
  <c r="I12"/>
  <c r="J12" s="1"/>
  <c r="I11"/>
  <c r="J11" s="1"/>
  <c r="I10"/>
  <c r="I9"/>
  <c r="J9" s="1"/>
  <c r="J8"/>
  <c r="I8"/>
  <c r="I7"/>
  <c r="J7" s="1"/>
  <c r="K8" l="1"/>
  <c r="J10"/>
  <c r="K10" s="1"/>
  <c r="K12"/>
  <c r="J14"/>
  <c r="K14" s="1"/>
  <c r="K16"/>
  <c r="J18"/>
  <c r="K18" s="1"/>
  <c r="K20"/>
  <c r="J22"/>
  <c r="K22" s="1"/>
  <c r="K7"/>
  <c r="K9"/>
  <c r="K11"/>
  <c r="K13"/>
  <c r="K15"/>
  <c r="K17"/>
  <c r="K19"/>
  <c r="K21"/>
  <c r="K23"/>
  <c r="K25" l="1"/>
  <c r="K24"/>
</calcChain>
</file>

<file path=xl/sharedStrings.xml><?xml version="1.0" encoding="utf-8"?>
<sst xmlns="http://schemas.openxmlformats.org/spreadsheetml/2006/main" count="64" uniqueCount="51">
  <si>
    <t>IZNOS PDV-A</t>
  </si>
  <si>
    <t>_____________________________________________________</t>
  </si>
  <si>
    <t>I -Stavka</t>
  </si>
  <si>
    <t>II - Naziv dobra</t>
  </si>
  <si>
    <t>pak od 500g</t>
  </si>
  <si>
    <t>Ovlašćeno lice ponuđača:</t>
  </si>
  <si>
    <t>III - Šifra</t>
  </si>
  <si>
    <t>V -Proizvođač</t>
  </si>
  <si>
    <t>VI- Јedinica mere</t>
  </si>
  <si>
    <t>VII -Okvirna količina</t>
  </si>
  <si>
    <t>VIII - Jednična cena bez PDV po jedinici mere</t>
  </si>
  <si>
    <t>IX - Ukupna cena bez PDV</t>
  </si>
  <si>
    <t>X - Iznos PDV (nomimalno)</t>
  </si>
  <si>
    <t>XI- Ukupna cena sa PDV</t>
  </si>
  <si>
    <t>pak od 100g</t>
  </si>
  <si>
    <t xml:space="preserve">IV- Naziv ponuđenog dobra i šifra </t>
  </si>
  <si>
    <t>AK Agar No.2 (Sporulating Agar) (Arret and Kirshbaum Medium)</t>
  </si>
  <si>
    <t>Bacillus Selective Supplement (FD003) = Polimiksin B</t>
  </si>
  <si>
    <t>Cetrimid agar</t>
  </si>
  <si>
    <t>Gelatine peptone</t>
  </si>
  <si>
    <t>HiCrome™ Bacillus Agar</t>
  </si>
  <si>
    <t>King A agar</t>
  </si>
  <si>
    <t>King B agar</t>
  </si>
  <si>
    <t>Luria Bertani agar</t>
  </si>
  <si>
    <t>Luria Bertani bujon, 500 g</t>
  </si>
  <si>
    <t>M-FC Agar Base</t>
  </si>
  <si>
    <t>myo-Inositol</t>
  </si>
  <si>
    <t xml:space="preserve">Nutrient agar </t>
  </si>
  <si>
    <t>Nutrient Agar w/ Manganese</t>
  </si>
  <si>
    <t>Skrob rastvorni u prahu</t>
  </si>
  <si>
    <t>Skrobni agar</t>
  </si>
  <si>
    <t>Žučne soli br. 3</t>
  </si>
  <si>
    <t>M234</t>
  </si>
  <si>
    <t>FD003</t>
  </si>
  <si>
    <t>RM020</t>
  </si>
  <si>
    <t>M1651</t>
  </si>
  <si>
    <t>M1122</t>
  </si>
  <si>
    <t>TC140</t>
  </si>
  <si>
    <t>M001</t>
  </si>
  <si>
    <t>M931</t>
  </si>
  <si>
    <t>REF 300221</t>
  </si>
  <si>
    <t>pak od 5 viala</t>
  </si>
  <si>
    <t>m.p.</t>
  </si>
  <si>
    <t>POSEBNE MIKROBIOLOŠKE PODLOGE</t>
  </si>
  <si>
    <t>PRILOG A  KONKURSNE DOKUMENTACIJE ZA JAVNU NABAVKU _______________ - OBRAZAC PONUDE SA STRUKTUROM CENE - OBRAZAC 1 TAČKA 5) - OPIS PREDMETA NABAVKE _____________________</t>
  </si>
  <si>
    <t>UKUPNA VREDNOST PONUDE  BEZ PDV-A</t>
  </si>
  <si>
    <t>UKUPNA VREDNOST PONUDE  SA PDV-OM</t>
  </si>
  <si>
    <t>Rok isporuke iznosi  _________________ od dana prijema pismenog zahteva Naručioca. ( rok isporuke ne može biti kraći od 15, niti duži od 45 dana od dana prijema pismenog zahteva Naručioca.</t>
  </si>
  <si>
    <t>Rok plaćanja iznosi _________ dana od dana ispostavljanja ispravnog računa - fakture Naručiocu (rok plaćanja ne može biti kraći od 15 niti duži od 45 dana od dana ispostavljanja ispravnog računa - fakture Naručiocu)</t>
  </si>
  <si>
    <t>Rok važenja ponude je_______ dana od dana otvaranja ponuda (Roka važenja ponude ne može biti kraći od 90 dana od dana otvaranja ponuda)</t>
  </si>
  <si>
    <r>
      <rPr>
        <b/>
        <sz val="10"/>
        <color indexed="8"/>
        <rFont val="Arial"/>
        <family val="2"/>
        <charset val="238"/>
      </rPr>
      <t xml:space="preserve">U P U T S T V O :  Ponuđač popunjava Prilog A  konkursne dokumentacije za javnu nabavku hemikalija za potrebe realizacije inostranih projekata – po partijama- Obrazac ponude sa strukturom cene - obrazac 1 tačka 5) - opis predmeta nabavke  -  posebne mikrobiološke podloge, unošenjem traženih podataka u odgovarajuća polja/kolone .
Ponuđač, u okviru jedne stavke, može da ponudi jedan ili više dobara. Za svaki od ponuđenih dobara ponuđač je dužan da unese tražene podatke (naziv ponuđenog dobra, šifru i naziv proizvođača) 
Način unosa cene: Ponuđač unosi  samo jedničnu cenu bez PDV po jedinici mere (kolona: VIII). Ponuđač unosi samo jednu jediničnu cenu bez PDV po jedinici mere, zaokruženu na dve decimale, bez obzira na broj ponuđenih dobara (naziva ponuđenih dobara) u okviru jedne stavke. Nije potrebno unositi vrednosti iz ostalih kolona (kolone:Ukupna cena bez PDV/Iznos PDV (nominalno)/Ukupna cena sa PDV, kao ni ukupnu vrednost ponude sa i bez PDv i iznos PDV),  koje se same obračunavaju prema unapred zadatim formulama. Kao stopa PDV-a, koje je uračunata/zadata u formuli, je stopa od 20%.
Ako se konstatuje računska greška, ista će biti otklonjena rukovodeći se jediničnom cenom.
Ponuđač mora da popuni, overi pečatom i potpiše, čime potvrđuje da su tačni podaci koji su u navedeni. 
Ukoliko ponuđači podnose zajedničku ponudu, predmetni obrazac se potpisuje I overava u skladu sa sporazumom.
Ponuđač je dužan da:
- dostavi Prilog A  konkursne dokumentacije za javnu nabavku hemikalija za potrebe realizacije inostranih projekata – po partijama. Obrazac ponude sa strukturom cene - obrazac 1 tačka 5) - opis predmeta nabavke   - posebne mikrobiološke podlog,e popunjen, odštampan, overen pečatom i potpisan;
- dostavi predmetni Prilog i u elektronskom obliku (exell fajl), na CD/DVD-u ili USB, nepotpisanu kopiju. U slučaju neslaganja između podataka (uključujući i cene) u štampanom obliku i kopije dostavljene u elektronskom obliku, verodostojnom će se smatrati štampana verzija. Ponuđač je dužan da unese i podatke koji se odnose na rok isporuke, rok plaćanja i rok važenja ponude.
</t>
    </r>
    <r>
      <rPr>
        <sz val="10"/>
        <color indexed="8"/>
        <rFont val="Arial"/>
        <family val="2"/>
        <charset val="238"/>
      </rPr>
      <t xml:space="preserve">
</t>
    </r>
    <r>
      <rPr>
        <b/>
        <sz val="10"/>
        <color indexed="8"/>
        <rFont val="Arial"/>
        <family val="2"/>
        <charset val="238"/>
      </rPr>
      <t/>
    </r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</si>
</sst>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</font>
    <font>
      <b/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8"/>
      <name val="Arial"/>
      <family val="2"/>
      <charset val="238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6" fillId="0" borderId="0"/>
    <xf numFmtId="0" fontId="2" fillId="0" borderId="0">
      <alignment wrapText="1"/>
    </xf>
    <xf numFmtId="0" fontId="2" fillId="0" borderId="0">
      <alignment wrapText="1"/>
    </xf>
    <xf numFmtId="0" fontId="3" fillId="0" borderId="0"/>
    <xf numFmtId="0" fontId="2" fillId="0" borderId="0"/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2" fillId="0" borderId="0">
      <alignment wrapText="1"/>
    </xf>
    <xf numFmtId="0" fontId="17" fillId="0" borderId="0"/>
    <xf numFmtId="0" fontId="1" fillId="0" borderId="0"/>
  </cellStyleXfs>
  <cellXfs count="61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9" fillId="0" borderId="0" xfId="10" applyFont="1" applyFill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10" applyFont="1" applyFill="1" applyAlignment="1">
      <alignment horizontal="center" vertical="center"/>
    </xf>
    <xf numFmtId="3" fontId="9" fillId="2" borderId="0" xfId="10" applyNumberFormat="1" applyFont="1" applyFill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2" borderId="0" xfId="0" applyNumberFormat="1" applyFont="1" applyFill="1" applyAlignment="1">
      <alignment horizontal="right" vertical="center"/>
    </xf>
    <xf numFmtId="0" fontId="3" fillId="0" borderId="0" xfId="0" applyFont="1" applyAlignment="1">
      <alignment horizontal="right" vertical="justify" wrapText="1"/>
    </xf>
    <xf numFmtId="0" fontId="11" fillId="0" borderId="0" xfId="0" applyFont="1"/>
    <xf numFmtId="0" fontId="10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6" fillId="0" borderId="0" xfId="10" applyFont="1" applyFill="1" applyBorder="1" applyAlignment="1">
      <alignment horizontal="right" vertical="center" wrapText="1"/>
    </xf>
    <xf numFmtId="4" fontId="3" fillId="0" borderId="0" xfId="0" applyNumberFormat="1" applyFont="1" applyBorder="1" applyAlignment="1">
      <alignment horizontal="right" vertic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vertical="center"/>
    </xf>
    <xf numFmtId="3" fontId="18" fillId="2" borderId="0" xfId="0" applyNumberFormat="1" applyFont="1" applyFill="1" applyAlignment="1">
      <alignment horizontal="right" vertical="center"/>
    </xf>
    <xf numFmtId="0" fontId="19" fillId="0" borderId="0" xfId="0" applyFont="1" applyAlignment="1">
      <alignment horizontal="right" vertical="justify" wrapText="1"/>
    </xf>
    <xf numFmtId="4" fontId="4" fillId="0" borderId="0" xfId="0" applyNumberFormat="1" applyFont="1"/>
    <xf numFmtId="4" fontId="5" fillId="0" borderId="0" xfId="0" applyNumberFormat="1" applyFont="1" applyAlignment="1">
      <alignment horizontal="center" vertical="center"/>
    </xf>
    <xf numFmtId="4" fontId="11" fillId="0" borderId="0" xfId="0" applyNumberFormat="1" applyFont="1"/>
    <xf numFmtId="0" fontId="13" fillId="0" borderId="0" xfId="0" applyFont="1" applyBorder="1" applyAlignment="1">
      <alignment vertical="justify" wrapText="1"/>
    </xf>
    <xf numFmtId="0" fontId="8" fillId="0" borderId="0" xfId="10" applyFont="1" applyFill="1" applyBorder="1" applyAlignment="1">
      <alignment horizontal="right" vertical="center" wrapText="1"/>
    </xf>
    <xf numFmtId="0" fontId="20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center" vertical="center" wrapText="1"/>
    </xf>
    <xf numFmtId="0" fontId="8" fillId="0" borderId="2" xfId="1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3" fontId="8" fillId="2" borderId="2" xfId="11" applyNumberFormat="1" applyFont="1" applyFill="1" applyBorder="1" applyAlignment="1">
      <alignment horizontal="center" vertical="center" wrapText="1"/>
    </xf>
    <xf numFmtId="0" fontId="8" fillId="0" borderId="2" xfId="1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1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10" fontId="8" fillId="0" borderId="1" xfId="0" applyNumberFormat="1" applyFont="1" applyBorder="1"/>
    <xf numFmtId="0" fontId="8" fillId="0" borderId="0" xfId="0" applyFont="1" applyAlignment="1">
      <alignment horizontal="right" vertical="justify" wrapText="1"/>
    </xf>
    <xf numFmtId="0" fontId="8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8" fillId="0" borderId="0" xfId="10" applyFont="1" applyFill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7" fillId="0" borderId="0" xfId="10" applyFont="1" applyFill="1" applyBorder="1" applyAlignment="1">
      <alignment horizontal="left" vertical="center" wrapText="1"/>
    </xf>
    <xf numFmtId="0" fontId="7" fillId="0" borderId="0" xfId="10" applyFont="1" applyFill="1" applyAlignment="1">
      <alignment horizontal="left" vertical="center"/>
    </xf>
    <xf numFmtId="4" fontId="8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justify" vertical="center" wrapText="1"/>
    </xf>
    <xf numFmtId="0" fontId="17" fillId="0" borderId="0" xfId="0" applyFont="1" applyAlignment="1">
      <alignment horizontal="justify" vertical="center" wrapText="1"/>
    </xf>
    <xf numFmtId="0" fontId="7" fillId="0" borderId="0" xfId="1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left" vertical="top" wrapText="1"/>
    </xf>
    <xf numFmtId="0" fontId="8" fillId="0" borderId="3" xfId="10" applyFont="1" applyFill="1" applyBorder="1" applyAlignment="1">
      <alignment horizontal="right" vertical="center" wrapText="1"/>
    </xf>
    <xf numFmtId="0" fontId="8" fillId="0" borderId="4" xfId="10" applyFont="1" applyFill="1" applyBorder="1" applyAlignment="1">
      <alignment horizontal="right" vertical="center" wrapText="1"/>
    </xf>
    <xf numFmtId="0" fontId="8" fillId="0" borderId="5" xfId="10" applyFont="1" applyFill="1" applyBorder="1" applyAlignment="1">
      <alignment horizontal="right" vertical="center" wrapText="1"/>
    </xf>
    <xf numFmtId="0" fontId="8" fillId="0" borderId="1" xfId="10" applyFont="1" applyFill="1" applyBorder="1" applyAlignment="1">
      <alignment horizontal="right" vertical="center" wrapText="1"/>
    </xf>
    <xf numFmtId="0" fontId="7" fillId="0" borderId="0" xfId="10" applyFont="1" applyFill="1" applyAlignment="1">
      <alignment horizontal="left" vertical="center"/>
    </xf>
    <xf numFmtId="0" fontId="13" fillId="0" borderId="0" xfId="0" applyFont="1" applyAlignment="1">
      <alignment horizontal="center" vertical="justify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justify" wrapText="1"/>
    </xf>
  </cellXfs>
  <cellStyles count="12">
    <cellStyle name="Calibri 10 kul" xfId="1"/>
    <cellStyle name="Normal" xfId="0" builtinId="0"/>
    <cellStyle name="Normal 18" xfId="2"/>
    <cellStyle name="Normal 19" xfId="3"/>
    <cellStyle name="Normal 2" xfId="4"/>
    <cellStyle name="Normal 2 2" xfId="5"/>
    <cellStyle name="Normal 20" xfId="6"/>
    <cellStyle name="Normal 22" xfId="7"/>
    <cellStyle name="Normal 23" xfId="8"/>
    <cellStyle name="Normal 24" xfId="9"/>
    <cellStyle name="Normal 3" xfId="10"/>
    <cellStyle name="Normal_Priznto djuture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3"/>
  <sheetViews>
    <sheetView tabSelected="1" workbookViewId="0">
      <selection sqref="A1:L33"/>
    </sheetView>
  </sheetViews>
  <sheetFormatPr defaultRowHeight="15"/>
  <sheetData>
    <row r="1" spans="1:12">
      <c r="A1" s="48" t="s">
        <v>50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>
      <c r="A2" s="49"/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</row>
    <row r="3" spans="1:12">
      <c r="A3" s="49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</row>
    <row r="4" spans="1:1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2">
      <c r="A5" s="49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>
      <c r="A6" s="49"/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</row>
    <row r="7" spans="1:1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>
      <c r="A8" s="49"/>
      <c r="B8" s="49"/>
      <c r="C8" s="49"/>
      <c r="D8" s="49"/>
      <c r="E8" s="49"/>
      <c r="F8" s="49"/>
      <c r="G8" s="49"/>
      <c r="H8" s="49"/>
      <c r="I8" s="49"/>
      <c r="J8" s="49"/>
      <c r="K8" s="49"/>
      <c r="L8" s="49"/>
    </row>
    <row r="9" spans="1:12">
      <c r="A9" s="49"/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1:12">
      <c r="A10" s="49"/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</row>
    <row r="11" spans="1:12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</row>
    <row r="12" spans="1:12">
      <c r="A12" s="49"/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</row>
    <row r="13" spans="1:12">
      <c r="A13" s="49"/>
      <c r="B13" s="49"/>
      <c r="C13" s="49"/>
      <c r="D13" s="49"/>
      <c r="E13" s="49"/>
      <c r="F13" s="49"/>
      <c r="G13" s="49"/>
      <c r="H13" s="49"/>
      <c r="I13" s="49"/>
      <c r="J13" s="49"/>
      <c r="K13" s="49"/>
      <c r="L13" s="49"/>
    </row>
    <row r="14" spans="1:12">
      <c r="A14" s="49"/>
      <c r="B14" s="49"/>
      <c r="C14" s="49"/>
      <c r="D14" s="49"/>
      <c r="E14" s="49"/>
      <c r="F14" s="49"/>
      <c r="G14" s="49"/>
      <c r="H14" s="49"/>
      <c r="I14" s="49"/>
      <c r="J14" s="49"/>
      <c r="K14" s="49"/>
      <c r="L14" s="49"/>
    </row>
    <row r="15" spans="1:12">
      <c r="A15" s="49"/>
      <c r="B15" s="49"/>
      <c r="C15" s="49"/>
      <c r="D15" s="49"/>
      <c r="E15" s="49"/>
      <c r="F15" s="49"/>
      <c r="G15" s="49"/>
      <c r="H15" s="49"/>
      <c r="I15" s="49"/>
      <c r="J15" s="49"/>
      <c r="K15" s="49"/>
      <c r="L15" s="49"/>
    </row>
    <row r="16" spans="1:12">
      <c r="A16" s="49"/>
      <c r="B16" s="49"/>
      <c r="C16" s="49"/>
      <c r="D16" s="49"/>
      <c r="E16" s="49"/>
      <c r="F16" s="49"/>
      <c r="G16" s="49"/>
      <c r="H16" s="49"/>
      <c r="I16" s="49"/>
      <c r="J16" s="49"/>
      <c r="K16" s="49"/>
      <c r="L16" s="49"/>
    </row>
    <row r="17" spans="1:12">
      <c r="A17" s="49"/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</row>
    <row r="18" spans="1:12">
      <c r="A18" s="49"/>
      <c r="B18" s="49"/>
      <c r="C18" s="49"/>
      <c r="D18" s="49"/>
      <c r="E18" s="49"/>
      <c r="F18" s="49"/>
      <c r="G18" s="49"/>
      <c r="H18" s="49"/>
      <c r="I18" s="49"/>
      <c r="J18" s="49"/>
      <c r="K18" s="49"/>
      <c r="L18" s="49"/>
    </row>
    <row r="19" spans="1:12">
      <c r="A19" s="49"/>
      <c r="B19" s="49"/>
      <c r="C19" s="49"/>
      <c r="D19" s="49"/>
      <c r="E19" s="49"/>
      <c r="F19" s="49"/>
      <c r="G19" s="49"/>
      <c r="H19" s="49"/>
      <c r="I19" s="49"/>
      <c r="J19" s="49"/>
      <c r="K19" s="49"/>
      <c r="L19" s="49"/>
    </row>
    <row r="20" spans="1:12">
      <c r="A20" s="49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</row>
    <row r="21" spans="1:12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spans="1:12">
      <c r="A22" s="49"/>
      <c r="B22" s="49"/>
      <c r="C22" s="49"/>
      <c r="D22" s="49"/>
      <c r="E22" s="49"/>
      <c r="F22" s="49"/>
      <c r="G22" s="49"/>
      <c r="H22" s="49"/>
      <c r="I22" s="49"/>
      <c r="J22" s="49"/>
      <c r="K22" s="49"/>
      <c r="L22" s="49"/>
    </row>
    <row r="23" spans="1:12">
      <c r="A23" s="49"/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</row>
    <row r="24" spans="1:12">
      <c r="A24" s="49"/>
      <c r="B24" s="49"/>
      <c r="C24" s="49"/>
      <c r="D24" s="49"/>
      <c r="E24" s="49"/>
      <c r="F24" s="49"/>
      <c r="G24" s="49"/>
      <c r="H24" s="49"/>
      <c r="I24" s="49"/>
      <c r="J24" s="49"/>
      <c r="K24" s="49"/>
      <c r="L24" s="49"/>
    </row>
    <row r="25" spans="1:12">
      <c r="A25" s="49"/>
      <c r="B25" s="49"/>
      <c r="C25" s="49"/>
      <c r="D25" s="49"/>
      <c r="E25" s="49"/>
      <c r="F25" s="49"/>
      <c r="G25" s="49"/>
      <c r="H25" s="49"/>
      <c r="I25" s="49"/>
      <c r="J25" s="49"/>
      <c r="K25" s="49"/>
      <c r="L25" s="49"/>
    </row>
    <row r="26" spans="1:12">
      <c r="A26" s="49"/>
      <c r="B26" s="49"/>
      <c r="C26" s="49"/>
      <c r="D26" s="49"/>
      <c r="E26" s="49"/>
      <c r="F26" s="49"/>
      <c r="G26" s="49"/>
      <c r="H26" s="49"/>
      <c r="I26" s="49"/>
      <c r="J26" s="49"/>
      <c r="K26" s="49"/>
      <c r="L26" s="49"/>
    </row>
    <row r="27" spans="1:12">
      <c r="A27" s="49"/>
      <c r="B27" s="49"/>
      <c r="C27" s="49"/>
      <c r="D27" s="49"/>
      <c r="E27" s="49"/>
      <c r="F27" s="49"/>
      <c r="G27" s="49"/>
      <c r="H27" s="49"/>
      <c r="I27" s="49"/>
      <c r="J27" s="49"/>
      <c r="K27" s="49"/>
      <c r="L27" s="49"/>
    </row>
    <row r="28" spans="1:12">
      <c r="A28" s="49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</row>
    <row r="29" spans="1:12">
      <c r="A29" s="49"/>
      <c r="B29" s="49"/>
      <c r="C29" s="49"/>
      <c r="D29" s="49"/>
      <c r="E29" s="49"/>
      <c r="F29" s="49"/>
      <c r="G29" s="49"/>
      <c r="H29" s="49"/>
      <c r="I29" s="49"/>
      <c r="J29" s="49"/>
      <c r="K29" s="49"/>
      <c r="L29" s="49"/>
    </row>
    <row r="30" spans="1:12">
      <c r="A30" s="49"/>
      <c r="B30" s="49"/>
      <c r="C30" s="49"/>
      <c r="D30" s="49"/>
      <c r="E30" s="49"/>
      <c r="F30" s="49"/>
      <c r="G30" s="49"/>
      <c r="H30" s="49"/>
      <c r="I30" s="49"/>
      <c r="J30" s="49"/>
      <c r="K30" s="49"/>
      <c r="L30" s="49"/>
    </row>
    <row r="31" spans="1:12">
      <c r="A31" s="49"/>
      <c r="B31" s="49"/>
      <c r="C31" s="49"/>
      <c r="D31" s="49"/>
      <c r="E31" s="49"/>
      <c r="F31" s="49"/>
      <c r="G31" s="49"/>
      <c r="H31" s="49"/>
      <c r="I31" s="49"/>
      <c r="J31" s="49"/>
      <c r="K31" s="49"/>
      <c r="L31" s="49"/>
    </row>
    <row r="32" spans="1:12">
      <c r="A32" s="49"/>
      <c r="B32" s="49"/>
      <c r="C32" s="49"/>
      <c r="D32" s="49"/>
      <c r="E32" s="49"/>
      <c r="F32" s="49"/>
      <c r="G32" s="49"/>
      <c r="H32" s="49"/>
      <c r="I32" s="49"/>
      <c r="J32" s="49"/>
      <c r="K32" s="49"/>
      <c r="L32" s="49"/>
    </row>
    <row r="33" spans="1:12">
      <c r="A33" s="49"/>
      <c r="B33" s="49"/>
      <c r="C33" s="49"/>
      <c r="D33" s="49"/>
      <c r="E33" s="49"/>
      <c r="F33" s="49"/>
      <c r="G33" s="49"/>
      <c r="H33" s="49"/>
      <c r="I33" s="49"/>
      <c r="J33" s="49"/>
      <c r="K33" s="49"/>
      <c r="L33" s="49"/>
    </row>
  </sheetData>
  <mergeCells count="1">
    <mergeCell ref="A1:L3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35"/>
  <sheetViews>
    <sheetView showGridLines="0" showWhiteSpace="0" topLeftCell="A16" zoomScale="85" zoomScaleNormal="85" zoomScalePageLayoutView="75" workbookViewId="0">
      <selection activeCell="C38" sqref="C38"/>
    </sheetView>
  </sheetViews>
  <sheetFormatPr defaultColWidth="9" defaultRowHeight="12.75"/>
  <cols>
    <col min="1" max="1" width="8" style="6" customWidth="1"/>
    <col min="2" max="2" width="29.42578125" style="29" customWidth="1"/>
    <col min="3" max="3" width="14.28515625" style="29" customWidth="1"/>
    <col min="4" max="4" width="32.28515625" style="4" customWidth="1"/>
    <col min="5" max="5" width="18.42578125" style="4" customWidth="1"/>
    <col min="6" max="6" width="15.28515625" style="9" customWidth="1"/>
    <col min="7" max="7" width="13" style="10" customWidth="1"/>
    <col min="8" max="8" width="18.85546875" style="11" customWidth="1"/>
    <col min="9" max="9" width="21.85546875" style="11" customWidth="1"/>
    <col min="10" max="10" width="23.42578125" style="11" customWidth="1"/>
    <col min="11" max="11" width="30.85546875" style="11" customWidth="1"/>
    <col min="12" max="12" width="11.140625" style="1" hidden="1" customWidth="1"/>
    <col min="13" max="13" width="17.5703125" style="23" customWidth="1"/>
    <col min="14" max="14" width="17" style="23" customWidth="1"/>
    <col min="15" max="15" width="19.42578125" style="1" customWidth="1"/>
    <col min="16" max="16" width="14.85546875" style="23" customWidth="1"/>
    <col min="17" max="16384" width="9" style="1"/>
  </cols>
  <sheetData>
    <row r="1" spans="1:16" ht="15.75" customHeight="1">
      <c r="A1" s="51" t="s">
        <v>44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6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</row>
    <row r="3" spans="1:16">
      <c r="A3" s="18"/>
      <c r="B3" s="28"/>
      <c r="C3" s="28"/>
      <c r="D3" s="19"/>
      <c r="E3" s="19"/>
      <c r="F3" s="20"/>
      <c r="G3" s="21"/>
      <c r="H3" s="22"/>
      <c r="I3" s="22"/>
      <c r="J3" s="22"/>
      <c r="K3" s="22"/>
    </row>
    <row r="4" spans="1:16" ht="16.5" customHeight="1">
      <c r="A4" s="52" t="s">
        <v>43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6" s="2" customFormat="1" ht="20.25" customHeight="1" thickBot="1">
      <c r="A5" s="14"/>
      <c r="B5" s="15"/>
      <c r="C5" s="15"/>
      <c r="D5" s="15"/>
      <c r="E5" s="15"/>
      <c r="F5" s="14"/>
      <c r="G5" s="14"/>
      <c r="H5" s="40"/>
      <c r="I5" s="40"/>
      <c r="J5" s="40"/>
      <c r="K5" s="40"/>
      <c r="L5" s="35"/>
      <c r="M5" s="24"/>
      <c r="N5" s="24"/>
      <c r="P5" s="24"/>
    </row>
    <row r="6" spans="1:16" s="2" customFormat="1" ht="38.25" customHeight="1" thickBot="1">
      <c r="A6" s="31" t="s">
        <v>2</v>
      </c>
      <c r="B6" s="31" t="s">
        <v>3</v>
      </c>
      <c r="C6" s="31" t="s">
        <v>6</v>
      </c>
      <c r="D6" s="32" t="s">
        <v>15</v>
      </c>
      <c r="E6" s="31" t="s">
        <v>7</v>
      </c>
      <c r="F6" s="31" t="s">
        <v>8</v>
      </c>
      <c r="G6" s="33" t="s">
        <v>9</v>
      </c>
      <c r="H6" s="34" t="s">
        <v>10</v>
      </c>
      <c r="I6" s="32" t="s">
        <v>11</v>
      </c>
      <c r="J6" s="32" t="s">
        <v>12</v>
      </c>
      <c r="K6" s="32" t="s">
        <v>13</v>
      </c>
      <c r="L6" s="35"/>
      <c r="M6" s="24"/>
      <c r="N6" s="24"/>
      <c r="P6" s="24"/>
    </row>
    <row r="7" spans="1:16" s="23" customFormat="1" ht="48" customHeight="1" thickBot="1">
      <c r="A7" s="36">
        <v>1</v>
      </c>
      <c r="B7" s="41" t="s">
        <v>16</v>
      </c>
      <c r="C7" s="37" t="s">
        <v>32</v>
      </c>
      <c r="D7" s="42"/>
      <c r="E7" s="42"/>
      <c r="F7" s="37" t="s">
        <v>4</v>
      </c>
      <c r="G7" s="37">
        <v>1</v>
      </c>
      <c r="H7" s="38"/>
      <c r="I7" s="47">
        <f t="shared" ref="I7:I22" si="0">G7*H7</f>
        <v>0</v>
      </c>
      <c r="J7" s="47">
        <f t="shared" ref="J7:J22" si="1">I7*L7</f>
        <v>0</v>
      </c>
      <c r="K7" s="47">
        <f t="shared" ref="K7:K22" si="2">SUM(I7,J7)</f>
        <v>0</v>
      </c>
      <c r="L7" s="39">
        <v>0.2</v>
      </c>
    </row>
    <row r="8" spans="1:16" ht="48" customHeight="1" thickBot="1">
      <c r="A8" s="36">
        <f>A7+1</f>
        <v>2</v>
      </c>
      <c r="B8" s="41" t="s">
        <v>17</v>
      </c>
      <c r="C8" s="37" t="s">
        <v>33</v>
      </c>
      <c r="D8" s="42"/>
      <c r="E8" s="42"/>
      <c r="F8" s="37" t="s">
        <v>41</v>
      </c>
      <c r="G8" s="37">
        <v>1</v>
      </c>
      <c r="H8" s="38"/>
      <c r="I8" s="47">
        <f t="shared" si="0"/>
        <v>0</v>
      </c>
      <c r="J8" s="47">
        <f t="shared" si="1"/>
        <v>0</v>
      </c>
      <c r="K8" s="47">
        <f t="shared" si="2"/>
        <v>0</v>
      </c>
      <c r="L8" s="39">
        <v>0.2</v>
      </c>
      <c r="O8" s="23"/>
    </row>
    <row r="9" spans="1:16" ht="48" customHeight="1" thickBot="1">
      <c r="A9" s="36">
        <f t="shared" ref="A9:A22" si="3">A8+1</f>
        <v>3</v>
      </c>
      <c r="B9" s="41" t="s">
        <v>19</v>
      </c>
      <c r="C9" s="37" t="s">
        <v>34</v>
      </c>
      <c r="D9" s="42"/>
      <c r="E9" s="42"/>
      <c r="F9" s="37" t="s">
        <v>4</v>
      </c>
      <c r="G9" s="37">
        <v>1</v>
      </c>
      <c r="H9" s="38"/>
      <c r="I9" s="47">
        <f t="shared" si="0"/>
        <v>0</v>
      </c>
      <c r="J9" s="47">
        <f t="shared" si="1"/>
        <v>0</v>
      </c>
      <c r="K9" s="47">
        <f t="shared" si="2"/>
        <v>0</v>
      </c>
      <c r="L9" s="39">
        <v>0.2</v>
      </c>
      <c r="O9" s="23"/>
    </row>
    <row r="10" spans="1:16" ht="48" customHeight="1" thickBot="1">
      <c r="A10" s="36">
        <f t="shared" si="3"/>
        <v>4</v>
      </c>
      <c r="B10" s="41" t="s">
        <v>20</v>
      </c>
      <c r="C10" s="37" t="s">
        <v>35</v>
      </c>
      <c r="D10" s="42"/>
      <c r="E10" s="42"/>
      <c r="F10" s="37" t="s">
        <v>4</v>
      </c>
      <c r="G10" s="37">
        <v>1</v>
      </c>
      <c r="H10" s="38"/>
      <c r="I10" s="47">
        <f t="shared" si="0"/>
        <v>0</v>
      </c>
      <c r="J10" s="47">
        <f t="shared" si="1"/>
        <v>0</v>
      </c>
      <c r="K10" s="47">
        <f t="shared" si="2"/>
        <v>0</v>
      </c>
      <c r="L10" s="39">
        <v>0.2</v>
      </c>
      <c r="O10" s="23"/>
    </row>
    <row r="11" spans="1:16" ht="48" customHeight="1" thickBot="1">
      <c r="A11" s="36">
        <f t="shared" si="3"/>
        <v>5</v>
      </c>
      <c r="B11" s="41" t="s">
        <v>21</v>
      </c>
      <c r="C11" s="37"/>
      <c r="D11" s="42"/>
      <c r="E11" s="42"/>
      <c r="F11" s="37" t="s">
        <v>14</v>
      </c>
      <c r="G11" s="37">
        <v>1</v>
      </c>
      <c r="H11" s="38"/>
      <c r="I11" s="47">
        <f t="shared" si="0"/>
        <v>0</v>
      </c>
      <c r="J11" s="47">
        <f t="shared" si="1"/>
        <v>0</v>
      </c>
      <c r="K11" s="47">
        <f t="shared" si="2"/>
        <v>0</v>
      </c>
      <c r="L11" s="39">
        <v>0.2</v>
      </c>
      <c r="O11" s="23"/>
    </row>
    <row r="12" spans="1:16" ht="48" customHeight="1" thickBot="1">
      <c r="A12" s="36">
        <f t="shared" si="3"/>
        <v>6</v>
      </c>
      <c r="B12" s="41" t="s">
        <v>22</v>
      </c>
      <c r="C12" s="37"/>
      <c r="D12" s="42"/>
      <c r="E12" s="42"/>
      <c r="F12" s="37" t="s">
        <v>14</v>
      </c>
      <c r="G12" s="37">
        <v>1</v>
      </c>
      <c r="H12" s="38"/>
      <c r="I12" s="47">
        <f t="shared" si="0"/>
        <v>0</v>
      </c>
      <c r="J12" s="47">
        <f t="shared" si="1"/>
        <v>0</v>
      </c>
      <c r="K12" s="47">
        <f t="shared" si="2"/>
        <v>0</v>
      </c>
      <c r="L12" s="39">
        <v>0.2</v>
      </c>
      <c r="O12" s="23"/>
    </row>
    <row r="13" spans="1:16" ht="48" customHeight="1" thickBot="1">
      <c r="A13" s="36">
        <f t="shared" si="3"/>
        <v>7</v>
      </c>
      <c r="B13" s="41" t="s">
        <v>23</v>
      </c>
      <c r="C13" s="37"/>
      <c r="D13" s="42"/>
      <c r="E13" s="42"/>
      <c r="F13" s="37" t="s">
        <v>4</v>
      </c>
      <c r="G13" s="37">
        <v>1</v>
      </c>
      <c r="H13" s="38"/>
      <c r="I13" s="47">
        <f t="shared" si="0"/>
        <v>0</v>
      </c>
      <c r="J13" s="47">
        <f t="shared" si="1"/>
        <v>0</v>
      </c>
      <c r="K13" s="47">
        <f t="shared" si="2"/>
        <v>0</v>
      </c>
      <c r="L13" s="39">
        <v>0.2</v>
      </c>
      <c r="O13" s="23"/>
    </row>
    <row r="14" spans="1:16" ht="48" customHeight="1" thickBot="1">
      <c r="A14" s="36">
        <f t="shared" si="3"/>
        <v>8</v>
      </c>
      <c r="B14" s="41" t="s">
        <v>24</v>
      </c>
      <c r="C14" s="37"/>
      <c r="D14" s="42"/>
      <c r="E14" s="42"/>
      <c r="F14" s="37" t="s">
        <v>4</v>
      </c>
      <c r="G14" s="37">
        <v>1</v>
      </c>
      <c r="H14" s="38"/>
      <c r="I14" s="47">
        <f t="shared" si="0"/>
        <v>0</v>
      </c>
      <c r="J14" s="47">
        <f t="shared" si="1"/>
        <v>0</v>
      </c>
      <c r="K14" s="47">
        <f t="shared" si="2"/>
        <v>0</v>
      </c>
      <c r="L14" s="39">
        <v>0.2</v>
      </c>
      <c r="O14" s="23"/>
    </row>
    <row r="15" spans="1:16" s="23" customFormat="1" ht="48" customHeight="1" thickBot="1">
      <c r="A15" s="36">
        <f t="shared" si="3"/>
        <v>9</v>
      </c>
      <c r="B15" s="41" t="s">
        <v>25</v>
      </c>
      <c r="C15" s="37" t="s">
        <v>36</v>
      </c>
      <c r="D15" s="42"/>
      <c r="E15" s="42"/>
      <c r="F15" s="37" t="s">
        <v>4</v>
      </c>
      <c r="G15" s="37">
        <v>1</v>
      </c>
      <c r="H15" s="38"/>
      <c r="I15" s="47">
        <f t="shared" si="0"/>
        <v>0</v>
      </c>
      <c r="J15" s="47">
        <f t="shared" si="1"/>
        <v>0</v>
      </c>
      <c r="K15" s="47">
        <f t="shared" si="2"/>
        <v>0</v>
      </c>
      <c r="L15" s="39">
        <v>0.2</v>
      </c>
    </row>
    <row r="16" spans="1:16" s="23" customFormat="1" ht="48" customHeight="1" thickBot="1">
      <c r="A16" s="36">
        <f t="shared" si="3"/>
        <v>10</v>
      </c>
      <c r="B16" s="41" t="s">
        <v>26</v>
      </c>
      <c r="C16" s="37" t="s">
        <v>37</v>
      </c>
      <c r="D16" s="42"/>
      <c r="E16" s="42"/>
      <c r="F16" s="37" t="s">
        <v>14</v>
      </c>
      <c r="G16" s="37">
        <v>1</v>
      </c>
      <c r="H16" s="38"/>
      <c r="I16" s="47">
        <f t="shared" si="0"/>
        <v>0</v>
      </c>
      <c r="J16" s="47">
        <f t="shared" si="1"/>
        <v>0</v>
      </c>
      <c r="K16" s="47">
        <f t="shared" si="2"/>
        <v>0</v>
      </c>
      <c r="L16" s="39">
        <v>0.2</v>
      </c>
    </row>
    <row r="17" spans="1:16" s="23" customFormat="1" ht="48" customHeight="1" thickBot="1">
      <c r="A17" s="36">
        <f t="shared" si="3"/>
        <v>11</v>
      </c>
      <c r="B17" s="41" t="s">
        <v>27</v>
      </c>
      <c r="C17" s="37" t="s">
        <v>38</v>
      </c>
      <c r="D17" s="42"/>
      <c r="E17" s="42"/>
      <c r="F17" s="37" t="s">
        <v>4</v>
      </c>
      <c r="G17" s="37">
        <v>1</v>
      </c>
      <c r="H17" s="38"/>
      <c r="I17" s="47">
        <f t="shared" si="0"/>
        <v>0</v>
      </c>
      <c r="J17" s="47">
        <f t="shared" si="1"/>
        <v>0</v>
      </c>
      <c r="K17" s="47">
        <f t="shared" si="2"/>
        <v>0</v>
      </c>
      <c r="L17" s="39">
        <v>0.2</v>
      </c>
    </row>
    <row r="18" spans="1:16" s="23" customFormat="1" ht="48" customHeight="1" thickBot="1">
      <c r="A18" s="36">
        <f t="shared" si="3"/>
        <v>12</v>
      </c>
      <c r="B18" s="41" t="s">
        <v>28</v>
      </c>
      <c r="C18" s="37" t="s">
        <v>39</v>
      </c>
      <c r="D18" s="42"/>
      <c r="E18" s="42"/>
      <c r="F18" s="37" t="s">
        <v>4</v>
      </c>
      <c r="G18" s="37">
        <v>1</v>
      </c>
      <c r="H18" s="38"/>
      <c r="I18" s="47">
        <f t="shared" si="0"/>
        <v>0</v>
      </c>
      <c r="J18" s="47">
        <f t="shared" si="1"/>
        <v>0</v>
      </c>
      <c r="K18" s="47">
        <f t="shared" si="2"/>
        <v>0</v>
      </c>
      <c r="L18" s="39">
        <v>0.2</v>
      </c>
    </row>
    <row r="19" spans="1:16" s="23" customFormat="1" ht="48" customHeight="1" thickBot="1">
      <c r="A19" s="36">
        <f t="shared" si="3"/>
        <v>13</v>
      </c>
      <c r="B19" s="41" t="s">
        <v>29</v>
      </c>
      <c r="C19" s="37"/>
      <c r="D19" s="42"/>
      <c r="E19" s="42"/>
      <c r="F19" s="37" t="s">
        <v>14</v>
      </c>
      <c r="G19" s="37">
        <v>2</v>
      </c>
      <c r="H19" s="38"/>
      <c r="I19" s="47">
        <f t="shared" si="0"/>
        <v>0</v>
      </c>
      <c r="J19" s="47">
        <f t="shared" si="1"/>
        <v>0</v>
      </c>
      <c r="K19" s="47">
        <f t="shared" si="2"/>
        <v>0</v>
      </c>
      <c r="L19" s="39">
        <v>0.2</v>
      </c>
    </row>
    <row r="20" spans="1:16" s="23" customFormat="1" ht="48" customHeight="1" thickBot="1">
      <c r="A20" s="36">
        <f t="shared" si="3"/>
        <v>14</v>
      </c>
      <c r="B20" s="41" t="s">
        <v>30</v>
      </c>
      <c r="C20" s="37"/>
      <c r="D20" s="42"/>
      <c r="E20" s="42"/>
      <c r="F20" s="37" t="s">
        <v>14</v>
      </c>
      <c r="G20" s="37">
        <v>2</v>
      </c>
      <c r="H20" s="38"/>
      <c r="I20" s="47">
        <f t="shared" si="0"/>
        <v>0</v>
      </c>
      <c r="J20" s="47">
        <f t="shared" si="1"/>
        <v>0</v>
      </c>
      <c r="K20" s="47">
        <f t="shared" si="2"/>
        <v>0</v>
      </c>
      <c r="L20" s="39">
        <v>0.2</v>
      </c>
    </row>
    <row r="21" spans="1:16" s="23" customFormat="1" ht="48" customHeight="1" thickBot="1">
      <c r="A21" s="36">
        <f t="shared" si="3"/>
        <v>15</v>
      </c>
      <c r="B21" s="41" t="s">
        <v>31</v>
      </c>
      <c r="C21" s="37" t="s">
        <v>40</v>
      </c>
      <c r="D21" s="42"/>
      <c r="E21" s="42"/>
      <c r="F21" s="37" t="s">
        <v>14</v>
      </c>
      <c r="G21" s="37">
        <v>1</v>
      </c>
      <c r="H21" s="38"/>
      <c r="I21" s="47">
        <f t="shared" si="0"/>
        <v>0</v>
      </c>
      <c r="J21" s="47">
        <f t="shared" si="1"/>
        <v>0</v>
      </c>
      <c r="K21" s="47">
        <f t="shared" si="2"/>
        <v>0</v>
      </c>
      <c r="L21" s="39">
        <v>0.2</v>
      </c>
    </row>
    <row r="22" spans="1:16" ht="30" customHeight="1" thickBot="1">
      <c r="A22" s="36">
        <f t="shared" si="3"/>
        <v>16</v>
      </c>
      <c r="B22" s="41" t="s">
        <v>18</v>
      </c>
      <c r="C22" s="37"/>
      <c r="D22" s="42"/>
      <c r="E22" s="42"/>
      <c r="F22" s="37" t="s">
        <v>14</v>
      </c>
      <c r="G22" s="37">
        <v>1</v>
      </c>
      <c r="H22" s="38"/>
      <c r="I22" s="47">
        <f t="shared" si="0"/>
        <v>0</v>
      </c>
      <c r="J22" s="47">
        <f t="shared" si="1"/>
        <v>0</v>
      </c>
      <c r="K22" s="47">
        <f t="shared" si="2"/>
        <v>0</v>
      </c>
      <c r="L22" s="39">
        <v>0.2</v>
      </c>
      <c r="P22" s="1"/>
    </row>
    <row r="23" spans="1:16" ht="30" customHeight="1" thickBot="1">
      <c r="A23" s="53" t="s">
        <v>45</v>
      </c>
      <c r="B23" s="54"/>
      <c r="C23" s="54"/>
      <c r="D23" s="54"/>
      <c r="E23" s="54"/>
      <c r="F23" s="54"/>
      <c r="G23" s="54"/>
      <c r="H23" s="54"/>
      <c r="I23" s="54"/>
      <c r="J23" s="55"/>
      <c r="K23" s="47">
        <f>SUM(I7:I22)</f>
        <v>0</v>
      </c>
      <c r="L23" s="47"/>
      <c r="P23" s="1"/>
    </row>
    <row r="24" spans="1:16" ht="15" customHeight="1" thickBot="1">
      <c r="A24" s="56" t="s">
        <v>0</v>
      </c>
      <c r="B24" s="56"/>
      <c r="C24" s="56"/>
      <c r="D24" s="56"/>
      <c r="E24" s="56"/>
      <c r="F24" s="56"/>
      <c r="G24" s="56"/>
      <c r="H24" s="56"/>
      <c r="I24" s="56"/>
      <c r="J24" s="56"/>
      <c r="K24" s="47">
        <f>SUM(J7:J22)</f>
        <v>0</v>
      </c>
    </row>
    <row r="25" spans="1:16" ht="30" customHeight="1" thickBot="1">
      <c r="A25" s="56" t="s">
        <v>46</v>
      </c>
      <c r="B25" s="56"/>
      <c r="C25" s="56"/>
      <c r="D25" s="56"/>
      <c r="E25" s="56"/>
      <c r="F25" s="56"/>
      <c r="G25" s="56"/>
      <c r="H25" s="56"/>
      <c r="I25" s="56"/>
      <c r="J25" s="56"/>
      <c r="K25" s="47">
        <f>SUM(K7:K22)</f>
        <v>0</v>
      </c>
      <c r="L25" s="23"/>
      <c r="N25" s="1"/>
      <c r="O25" s="23"/>
      <c r="P25" s="1"/>
    </row>
    <row r="26" spans="1:16" ht="15" customHeight="1">
      <c r="A26" s="16"/>
      <c r="B26" s="27"/>
      <c r="C26" s="27"/>
      <c r="D26" s="16"/>
      <c r="E26" s="16"/>
      <c r="F26" s="16"/>
      <c r="G26" s="16"/>
      <c r="H26" s="16"/>
      <c r="I26" s="16"/>
      <c r="J26" s="17"/>
      <c r="K26" s="17"/>
      <c r="L26" s="23"/>
      <c r="N26" s="1"/>
      <c r="O26" s="23"/>
      <c r="P26" s="1"/>
    </row>
    <row r="27" spans="1:16" ht="30" customHeight="1">
      <c r="A27" s="50" t="s">
        <v>47</v>
      </c>
      <c r="B27" s="50"/>
      <c r="C27" s="50"/>
      <c r="D27" s="50"/>
      <c r="E27" s="50"/>
      <c r="F27" s="50"/>
      <c r="G27" s="50"/>
      <c r="H27" s="50"/>
      <c r="I27" s="50"/>
      <c r="J27" s="50"/>
      <c r="K27" s="1"/>
      <c r="L27" s="23"/>
      <c r="N27" s="1"/>
      <c r="O27" s="23"/>
      <c r="P27" s="1"/>
    </row>
    <row r="28" spans="1:16" ht="15.7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1"/>
      <c r="L28" s="23"/>
      <c r="N28" s="1"/>
      <c r="O28" s="23"/>
      <c r="P28" s="1"/>
    </row>
    <row r="29" spans="1:16" s="12" customFormat="1" ht="15.75">
      <c r="A29" s="50" t="s">
        <v>48</v>
      </c>
      <c r="B29" s="50"/>
      <c r="C29" s="50"/>
      <c r="D29" s="50"/>
      <c r="E29" s="50"/>
      <c r="F29" s="50"/>
      <c r="G29" s="50"/>
      <c r="H29" s="50"/>
      <c r="I29" s="50"/>
      <c r="J29" s="50"/>
      <c r="K29" s="1"/>
      <c r="L29" s="25"/>
      <c r="M29" s="25"/>
      <c r="O29" s="25"/>
    </row>
    <row r="30" spans="1:16" s="12" customFormat="1" ht="15.75">
      <c r="A30" s="5"/>
      <c r="B30" s="43"/>
      <c r="C30" s="3"/>
      <c r="D30" s="3"/>
      <c r="E30" s="7"/>
      <c r="F30" s="8"/>
      <c r="G30" s="11"/>
      <c r="H30" s="11"/>
      <c r="I30" s="11"/>
      <c r="J30" s="11"/>
      <c r="K30" s="1"/>
      <c r="L30" s="25"/>
      <c r="M30" s="25"/>
      <c r="O30" s="25"/>
    </row>
    <row r="31" spans="1:16" s="12" customFormat="1" ht="15.75" customHeight="1">
      <c r="A31" s="57" t="s">
        <v>49</v>
      </c>
      <c r="B31" s="57"/>
      <c r="C31" s="57"/>
      <c r="D31" s="57"/>
      <c r="E31" s="57"/>
      <c r="F31" s="57"/>
      <c r="G31" s="57"/>
      <c r="H31" s="57"/>
      <c r="I31" s="57"/>
      <c r="J31" s="57"/>
      <c r="L31" s="25"/>
      <c r="M31" s="25"/>
      <c r="O31" s="25"/>
    </row>
    <row r="32" spans="1:16" s="12" customFormat="1" ht="15.75">
      <c r="A32" s="46"/>
      <c r="B32" s="46"/>
      <c r="C32" s="46"/>
      <c r="D32" s="46"/>
      <c r="E32" s="46"/>
      <c r="F32" s="46"/>
      <c r="G32" s="46"/>
      <c r="H32" s="46"/>
      <c r="I32" s="46"/>
      <c r="J32" s="46"/>
      <c r="L32" s="25"/>
      <c r="M32" s="25"/>
      <c r="O32" s="25"/>
    </row>
    <row r="33" spans="1:15" s="12" customFormat="1" ht="15.75">
      <c r="A33" s="44"/>
      <c r="B33" s="30"/>
      <c r="C33" s="13"/>
      <c r="D33" s="13"/>
      <c r="E33" s="58" t="s">
        <v>5</v>
      </c>
      <c r="F33" s="58"/>
      <c r="G33" s="58"/>
      <c r="H33" s="58"/>
      <c r="I33" s="58"/>
      <c r="J33" s="58"/>
      <c r="L33" s="25"/>
      <c r="M33" s="25"/>
      <c r="O33" s="25"/>
    </row>
    <row r="34" spans="1:15" ht="15.75">
      <c r="A34" s="44"/>
      <c r="B34" s="30"/>
      <c r="C34" s="44"/>
      <c r="D34" s="59"/>
      <c r="E34" s="26"/>
      <c r="F34" s="26"/>
      <c r="G34" s="26"/>
      <c r="H34" s="26"/>
      <c r="I34" s="26"/>
      <c r="J34" s="26"/>
      <c r="K34" s="12"/>
    </row>
    <row r="35" spans="1:15" ht="15.75">
      <c r="A35" s="44"/>
      <c r="B35" s="30"/>
      <c r="C35" s="44"/>
      <c r="D35" s="59"/>
      <c r="E35" s="26" t="s">
        <v>42</v>
      </c>
      <c r="F35" s="60" t="s">
        <v>1</v>
      </c>
      <c r="G35" s="60"/>
      <c r="H35" s="60"/>
      <c r="I35" s="60"/>
      <c r="J35" s="60"/>
      <c r="K35" s="12"/>
    </row>
  </sheetData>
  <sheetProtection deleteColumns="0" deleteRows="0"/>
  <dataConsolidate/>
  <mergeCells count="11">
    <mergeCell ref="A29:J29"/>
    <mergeCell ref="A31:J31"/>
    <mergeCell ref="E33:J33"/>
    <mergeCell ref="D34:D35"/>
    <mergeCell ref="F35:J35"/>
    <mergeCell ref="A27:J27"/>
    <mergeCell ref="A1:K2"/>
    <mergeCell ref="A4:K4"/>
    <mergeCell ref="A23:J23"/>
    <mergeCell ref="A24:J24"/>
    <mergeCell ref="A25:J25"/>
  </mergeCells>
  <pageMargins left="0.25" right="0.25" top="0.75" bottom="0.75" header="0.3" footer="0.3"/>
  <pageSetup paperSize="9" scale="60" orientation="landscape" r:id="rId1"/>
  <headerFooter>
    <oddFooter>&amp;CСтрана &amp;P&amp;R&amp;P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Uputstvo</vt:lpstr>
      <vt:lpstr>POSEBNE MIKROBILOŠKE PODLOGE</vt:lpstr>
      <vt:lpstr>'POSEBNE MIKROBILOŠKE PODLOGE'!Print_Area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nadap</dc:creator>
  <cp:lastModifiedBy>Radmila</cp:lastModifiedBy>
  <cp:lastPrinted>2016-12-29T14:09:07Z</cp:lastPrinted>
  <dcterms:created xsi:type="dcterms:W3CDTF">2013-07-24T11:49:32Z</dcterms:created>
  <dcterms:modified xsi:type="dcterms:W3CDTF">2016-12-29T14:09:31Z</dcterms:modified>
</cp:coreProperties>
</file>