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62" activeTab="0"/>
  </bookViews>
  <sheets>
    <sheet name="Uputstvo" sheetId="1" r:id="rId1"/>
    <sheet name="sitna lab. oprema" sheetId="2" r:id="rId2"/>
  </sheets>
  <definedNames/>
  <calcPr fullCalcOnLoad="1"/>
</workbook>
</file>

<file path=xl/sharedStrings.xml><?xml version="1.0" encoding="utf-8"?>
<sst xmlns="http://schemas.openxmlformats.org/spreadsheetml/2006/main" count="151" uniqueCount="102">
  <si>
    <t>kom</t>
  </si>
  <si>
    <t>I -Stavka</t>
  </si>
  <si>
    <t>II - Naziv dobra</t>
  </si>
  <si>
    <t>III - Poseban zahtev, šifra</t>
  </si>
  <si>
    <t>IV -Naziv ponuđenog dobra, proizvođač, šifra</t>
  </si>
  <si>
    <t>V- Јedinica mere</t>
  </si>
  <si>
    <t>VIII - Ukupna cena bez PDV</t>
  </si>
  <si>
    <t>IX - Iznos PDV (nomimalno)</t>
  </si>
  <si>
    <t>X- Ukupna cena sa PDV</t>
  </si>
  <si>
    <t>IZNOS PDV-A</t>
  </si>
  <si>
    <t>Potpis ovlašćenog lica ponuđača:</t>
  </si>
  <si>
    <t>_____________________________________________________</t>
  </si>
  <si>
    <t>UKUPNA VREDNOST PONUDE  BEZ PDV-A</t>
  </si>
  <si>
    <t>UKUPNA VREDNOST PONUDE SA PDV-OM</t>
  </si>
  <si>
    <t>VII - Jedinična cena bez PDV po jedinici mere</t>
  </si>
  <si>
    <t>NAPOMENA: 
  Za sva tražena dobra mogu se ponuditi i odgovarajuća.
  Dobra moraju biti u originalnom fabričkom pakovanju, upakovana u ambalaži i na način koji mora dobra da obezbedi od delimičnog ili potpunog oštećenja pri utovaru, transportu, pretovaru i uskladištenju. 
  Mesto isporuke su laboratorije u objektima u sedištu  Naručioca, Novi Sad, Trg Dositeja Obradovića 3. Iz objektivnih razloga Naručilac može da odredi i drugu lokaciju isporuke.
  Kontrola dobara vrši se prilikom primopredaje.</t>
  </si>
  <si>
    <t>Rok važenja ponude,  je_______ dana od dana otvaranja ponude (Rok važenja ponude ne može biti kraći od 90 dana od dana otvaranja ponuda)</t>
  </si>
  <si>
    <t>Vacuum pump</t>
  </si>
  <si>
    <t xml:space="preserve">SPE Manifold </t>
  </si>
  <si>
    <t>pH meter</t>
  </si>
  <si>
    <t>pH elektroda</t>
  </si>
  <si>
    <t>JAR tester</t>
  </si>
  <si>
    <t>High Quality Industrial Peristaltic Pump_N6-6L Peristaltic Pump</t>
  </si>
  <si>
    <t xml:space="preserve">Sun radiation measuring device </t>
  </si>
  <si>
    <t>CST Apparatus</t>
  </si>
  <si>
    <t>Transferpette</t>
  </si>
  <si>
    <t>Fluidized bed reactor</t>
  </si>
  <si>
    <t>Water pump</t>
  </si>
  <si>
    <t>Sušnica</t>
  </si>
  <si>
    <t>Autoklav</t>
  </si>
  <si>
    <t>Blok termostat</t>
  </si>
  <si>
    <t>Magnetna mešalica</t>
  </si>
  <si>
    <t>Dispensete, analog III</t>
  </si>
  <si>
    <t>Transferpette® S pipette, adjustable single channel</t>
  </si>
  <si>
    <t>Bench top rack
for 6 Transferpette® S
single- pipettes</t>
  </si>
  <si>
    <t>Sistem za membransku filtraciju sa vakuum pumpom</t>
  </si>
  <si>
    <t>pH metar</t>
  </si>
  <si>
    <t>Inkubator šejker</t>
  </si>
  <si>
    <r>
      <rPr>
        <b/>
        <u val="single"/>
        <sz val="10"/>
        <rFont val="Times New Roman"/>
        <family val="1"/>
      </rPr>
      <t xml:space="preserve"> </t>
    </r>
    <r>
      <rPr>
        <sz val="10"/>
        <rFont val="Times New Roman"/>
        <family val="1"/>
      </rPr>
      <t>Električni uređaj za hlađenje uzoraka N</t>
    </r>
    <r>
      <rPr>
        <vertAlign val="superscript"/>
        <sz val="10"/>
        <rFont val="Times New Roman"/>
        <family val="1"/>
      </rPr>
      <t>o</t>
    </r>
    <r>
      <rPr>
        <sz val="10"/>
        <rFont val="Times New Roman"/>
        <family val="1"/>
      </rPr>
      <t xml:space="preserve"> ICE electronic ice bath - akn5.1 By Techne ili odgovarajuće                                                              
</t>
    </r>
  </si>
  <si>
    <t xml:space="preserve">Automatski brojač za ćelije LUNA-II automated Cell Counter, LUNA-II™ Automated Cell Counter ili odgovarajuća  
</t>
  </si>
  <si>
    <t xml:space="preserve">Vakum pumpa - Diaphragm vacuum pump ROTILABO CR-MV100 ili odgovarajuće 
</t>
  </si>
  <si>
    <t xml:space="preserve">Automatski kontroler za serološke pipete  ROTILABO  ili odgovarajuće </t>
  </si>
  <si>
    <t xml:space="preserve">Laboratorijski šejker IKA Hula Dancer ili odgovarajuće 
</t>
  </si>
  <si>
    <t xml:space="preserve">Opema za vertikalnu elektroforezu i western blot MINI-PROTEAN ili odgovarajuće
</t>
  </si>
  <si>
    <t>Automatska pipeta BioPette ili odgovarajuće  
.</t>
  </si>
  <si>
    <t>Kulometrijski titrator</t>
  </si>
  <si>
    <t>Kulometrijska posuda</t>
  </si>
  <si>
    <t>Automatska Pipeta 100-1000μl</t>
  </si>
  <si>
    <t>Automatska Pipeta 1000-5000 μl</t>
  </si>
  <si>
    <t>Automatska Pipeta 20-200 μl</t>
  </si>
  <si>
    <t xml:space="preserve">Mikro centrifuga </t>
  </si>
  <si>
    <t>vaccum pump V-100, volt 100-240V, 50/60 Hz, power consumption 150W, power consumption in ECO mode 70 W, Terminal vacuum (absolute) 10 mbar (± 2 mbar), Pump capacity 1.5 m3/h, Brushless DC motor, Rotation speed 1280 rpm max., Noise level 32 to 57 dBA
57 dBA: with 100% load, Certificates CE, Max. altitude above sea level 2000 m, Ambient temperature 5 - 40 °C, Maximum relative humidity 80 % for temperatures up to 31 °C
decreasing linearly to 50 % at 40 °C</t>
  </si>
  <si>
    <t xml:space="preserve"> SPE Vacuum Manifold, standard, 12-port model</t>
  </si>
  <si>
    <t xml:space="preserve"> Portable meter ProfiLine pH 3110 - pH or ORP measurements, Easy 1- to 3-point calibration with adjustable calibration timer, Robust and waterproof (IP 67), Calibration memory current calibration, Display 7-Segement LCD, 3205: LCD Graphik, Power supply 4 x 1.5 V AA oder 4 x 1.2 V NiMH-rechargeable battery, Continuous operation time up to 3000 hours, pH - 2.0...20.0 ± 0.1 pH
- 2.00...20.00 ± 0.01 pH
- 2.000...19.999 ± 0.005 pH, mV ±1200.0 ± 0.3 mV
± (2000.0 ± 1) mV, Temperature - 5.0...105.0 °C ± 0.1 °C, Calibration 1-. 2-. 3 point WTW Technical and NIST Buffer, pH/ORP All SenTix® electrodes with DIN plug</t>
  </si>
  <si>
    <t xml:space="preserve"> standard pH electrode, Connector DIN, waterproof, Cable 1 m, Int. temp. probe yes, Diameter [mm] 12, Temperature [°C] 0 - 80, UNSPSC 41115604 pH-elektroder, Qty per Salesunit 1 each</t>
  </si>
  <si>
    <t xml:space="preserve"> Special pH Electrode, Temperature (Metric) Range 0 to 100°C, Temperature (Metric) Operating 0 to 100°C, Junction Platinum, Connector Types Fixed cable, Includes DIN, banana electrode plug, 1m cable, pH Range 0 to 14, Material Glass shaft, Platinum diaphragm</t>
  </si>
  <si>
    <t xml:space="preserve"> Flocculation Tester, 6 places, Speed can be changed during the run
Illuminated back panel to simplify sample observation
Stirring rods adjustable in height without tools
Reliable and repeatable results from  stirring quality
Precise speed from an electronically controlled DC gear motor
Strong resistance to chemical and mechanical corrosion
Independently selectable speeds 10-15-30-45-60-90-120-150-200-300 rpm
Same product can be submitted to different conditions in parallel</t>
  </si>
  <si>
    <t xml:space="preserve">Flow rate range 0.00166-570mL/min
Speed range 1-150 rpm
Speed resolution 0.01 rpm
Dispensing volume range 0.01-9999.99 mL
Dispensing volume resolution 0.01 mL
Dispensing time 0.1-9999.99 s
Pause time 0.1-9999.99 s
Time resolution 0.01 s
Copy numbers 1-9999 times, setting '0' means unlimited
Back suction angle 0-360°
Dispensing accuracy &lt;±0.5%
Motor type Steeper Motor
Display Industrial grade 4.3" color LCD display
Control method Touch screen and Mechanical keypad
Keypad lifetime 300,000 times
Start/stop, direction signal Passive switch signal, such as foot pedal switch, Active switch signal: 5V, 12V and 24V for option
Power supply 220V±10% 50Hz/60Hz(Standard), 110V±10% 50Hz/60Hz(Optional)
Output interface Output motor working status(Open-Collector output)
Drive dimension max 261.4x157.3x236.9mm(Lx W x H)
Drive weight max 4.40 kg
Power consumption &lt;50W
Environment temperature 0-40℃
Relative humidity &lt;80%
IP rate IP31
</t>
  </si>
  <si>
    <t xml:space="preserve">Resolution 0,1 W/m2
, 0,1 Btu/(ft2
-h)
Presicion ±10 W/m2
 [±3 Btu/(ft2
-h)]or ±5%of measured value
Temperature error ±0,38 W/m2
 /°C [±0,12 Btu/(ft2
-h)/°C] deviation at 25°C
Display 3-3/4 LCD display, 
the largest numerical value shown 3.999
Change &lt;±3%/year
Display overload „OL“
Sampling time 4 times/ sec
Working temperature 0°C ~ 50°C
working hummidity &lt;80% relative hummidity
Dimensions max 132mm x 60mm x 38 mm
weight (approx) 150g
Batteries  9V
Battery time around 100 working hours
</t>
  </si>
  <si>
    <t xml:space="preserve">Type 304B CST, Weight 1.75 kg
Dimensions max 33 x 26 x 5.5 cm
</t>
  </si>
  <si>
    <t>Transferpette 10-100µl</t>
  </si>
  <si>
    <t>Transferpette 100-1000µl</t>
  </si>
  <si>
    <t>Transferpette 500-5000µl</t>
  </si>
  <si>
    <t>Transferpette 1000-10000µl</t>
  </si>
  <si>
    <t xml:space="preserve"> TST-2L, stirring power 90W, speed 0-1300rpm, diameter of (PTEE) stirring bar φ6, no reflux condenser, no cap of heating bath</t>
  </si>
  <si>
    <t xml:space="preserve"> Single-stage Pump, Electric 180W, Flow 60L/min, Size  max 400*280*420mm, Water storage capacity 15L</t>
  </si>
  <si>
    <t>Širenje toplote: Gravitaciono
Temperaturni opseg: 50 °C - 250 °C
Automatski alarmni sistem za prekoračenje temperature radi zaštite uzoraka
Jedna vrata / sa uglom otvaranja od 180°
Odstupanje prostorne temperature na 150 °C: ± 4 ° C
Odstupanje temperature tokom vremena na 150 °C: ± 0,4 ° C
Površina koju aparat zauzima: do 0,3 m2
Zapremina komore: 65 Lit
Unutrašnje komore izrađene od nerđajućeg čelika otpornog na koroziju sa zaobljenim uglovima
Dimenzije komore (Š x V x D): Maksimalno 328 x 480 x 415 mm
Spoljašnja dimenzija (Š x V x D): Maksimalno 530 x 755 x 565 mm
Broj polica: 2
Maks. nosivost police: 25 kg
Napon / frekvencija: 230 V / 50 Hz
Snaga / maks. napon: 1800 W / 7,9 A
Potrošnja energije na 150 °C: 194 W</t>
  </si>
  <si>
    <t>Digitalni termoblok sa dva bloka, Područje regulacije temperature: 5°C iznad ambijentalne do + 130°C, Područje podešavanja temperature: od + 15°C do + 130°C, Temperaturna stabilnost: ± 0,1°C, Temperaturna ujednačenost bloka: ± 0,1°C, Tip ekrana LED, Obezbeđenje od pregrevanja pomoću Termalnog osigurača, Tajmer sa zvučnim alarmom: 1 min – 72 sata, Vreme zagrevanja od + 25°C do + 100°C 15 minuta, Potrošnja električne energije: 300W, QB-50: 4 × 50ml, 50mm dubine,  Ø29mm I QB-18: 12x Ø18mm, 50mm dubine. Poklopac.</t>
  </si>
  <si>
    <t>Magnetna mešalica sa grejanjem, maksimalna zapremina mešanja 10 litara, Opseg brzine:100 – 1500 min-1,Opseg temperature: 50 – 500°C,Snaga:1000 W,Kontrola: LED, Materijal izrade ploče: staklo-keramika,  Dimenzije ploče:200 x 200 mm, Klasa zaštite prema DIN EN 60529: IP 21, elektronski kontaktni termometar sa PID kontrolom, resest funkcijom, poseduje tri radna moda, temperaturni opseg: -50 do + 450°C, rezolucija:0.1K, tačnost: ± 0,2 K + tolerancija PT 1000 senzora DIN IEC 751 klasa A, devijacija: ± 0,5 K, težina: 0,2 kg, klasa zaštite IP 54</t>
  </si>
  <si>
    <t>1-10 ml</t>
  </si>
  <si>
    <t>2.5-25 ml</t>
  </si>
  <si>
    <t>100-1000 ul</t>
  </si>
  <si>
    <t>500-5000 ul</t>
  </si>
  <si>
    <t>1000-10000 ul</t>
  </si>
  <si>
    <r>
      <t xml:space="preserve">Model sa jednim radnim mestom, Levak od nerđajućeg čelika, membrane diametra od 47 mm, kapacitet levka 500 ml, u kompletu sa poklopcem, </t>
    </r>
    <r>
      <rPr>
        <b/>
        <sz val="10"/>
        <rFont val="Times New Roman"/>
        <family val="1"/>
      </rPr>
      <t xml:space="preserve">1 mesto, </t>
    </r>
    <r>
      <rPr>
        <sz val="10"/>
        <rFont val="Times New Roman"/>
        <family val="1"/>
      </rPr>
      <t xml:space="preserve">vakuum crevo - 2 metra, vakuum bocu od 2000 ml, 1 kom; mala i velika cevčica, gumeni čep, filter stopper), Vacusart, stopper za sprečavanje ulaska tečnosti u vakuum pumpu; Vakuum pumpa: dijafragmalna pumpa visokog učinka, Aluminijumska glava pumpe, ventil od čelika, dijafragma PTFE, vakuum pumpa sa dve dijafragme,100% bezuljna pumpa,radni kapacitet 31 l/min, završni vakuum 100 mbar, konektori za creva ID 9mm, klasa zaštite motora IP20, snaga motora: 170 W </t>
    </r>
  </si>
  <si>
    <t xml:space="preserve">pH tester za brzo merenje pH vrednosti u tečnostima. Poseduje kombinaciju pH imerzione i temperaturne sonde za brzu i efikasnu temperaturnu kompenzaciju. Kalibracija aparata se vrši u dve tačke, tj. pH = 4,00 i pH = 7,00. automatska temperaturna kompenzacija, opseg merenja od 0-14pH, preciznost ±0,02pH, rezolucija ±0,01pH, opseg temperature od 0-60C, preciznost ±0,4ºC, rezolucija 0,1ºC </t>
  </si>
  <si>
    <t>1. Komora sa HEPA filterom, efikasnosti 99,995% ( H14;EN1822)
2. Vertikalna laminarna komora klase ISO 3, sa vertikalnim strujanjem vazduha
3 Za rad u PCR laboratorijama, za rad sa nepatogenim mikrobiološkim uzorcima, nukleinskim kiselinama i ćelijskim kulturama
4. Radna površina od nerđajućeg čelika AISI 304L, sa zaobljenim ivicama
5. Prednje staklo se lako podiže i omogućava nesmetano i lako čišćenje unutrašnjosti komore
6. Komora izrađena od čelika presvučena antimikrobskim premazom
7. Električna utičnica koja se nalazi u unutrašnjosti komore, DEHS test port
8. Na staklenim zidovima sa leve i desne strane nalaze se 4 otvora ( po 2 sa svake strane) za moguće instalacije priključaka za gas, vacuum…
9. UV sterilizaciona lampa
10. LCD display sa dugmetom za uključivanje i isključivanje, svetlo, utičnicu, UV lampom.
11. Maksimalne spoljašnje dimenzije komore  ne veće od  830x655x925mm
12. Svetlo 600 Lux
13. Nivo buke 53 dB</t>
  </si>
  <si>
    <t xml:space="preserve">1. Uređaj za hlađenje uzoraka, pogodan za vijale različite veličine i različite vrste vijala; 
2. Aluminijumska komora za hlađenje, maksimalan kapacitet cca. 60 1.5 mL vijala; 
3. Keramičke kuglice kao medijum za hlađenje (umesto leda), dijametar 1.5-2.5 mm, mogu da se autoklaviraju, 1.7 kg kuglica; 
4. Neograničen broj hlađenja;  
5. Temperaturni opseg od 0.0 °C do 40.0 °C; 
6. Preciznost temperature ±1°C; 
7. Prosečno vreme hlađenja od 20 do 4 °C cca. 60 min i prosečno vreme hlađenja od 20 do 0°C cca. 3-4 h; 
8. Spoljašnje dimenzije (LxWxH) =  maksimalno 190 x 240 x 225 mm i dimenzije komore za hlađenje (LxWxH) = maksimalno  155x108x77 mm; 
9. Težina maksimalno 4.5 kg; </t>
  </si>
  <si>
    <t xml:space="preserve"> LUNA-II automated Cell Counter, LUNA-II™ Automated Cell Counter.  Samostalni uređaj sa integrisanom optikom i softverom. Određivanje ukupnog broja ćelija, kao i broja živih i mrtvih ćelija u jednom ciklusu rada. Sistem ima autofokus koji radi po principu tečnog sočiva. Opseg veličine ćelija koje je moguće detektovati: 3 - 60um. 5. Vreme brojanja manje od 10 sec sa manuelnim fokusom, manje od 15 sec sa autofokusom.  Opseg određivanja vijabilnosti ćelija: 0-100%. Integrisana memorija za čuvanje rezultata do 1.000 brojanja. Touch screen displej. Uz uređaj neophodno isporučiti
- USB sa minimum 4GB memorije
- Paket kaseta za minimum 100 brojanja
- Kasetu za višestruku upotrebu
- Boju za pripremu uzoraka Tryptan Blue u koncentraciji od 0,4%, pakovanje 2 x 1ml.   Logos Biosystems, L40002</t>
  </si>
  <si>
    <t xml:space="preserve"> Suitable for vacuum filtration, vacuum drying and solid phase extraction. Delivery rate 10  l/min
End vacuum (abs.) 100  mbar
Meas. range 1000 - 1  mbar
Graduation 50  mbar
Overpressure 2,5  bar, 
Carl Roth, ECK4.1 </t>
  </si>
  <si>
    <t xml:space="preserve">Battery-powered pipette controller ROTILABO®, Za seroloske pipete, sa drzacem, dve brzine pipetiranja, Pipette holder made of PP, autoclavable. Replaceable PTFE membrane filter prevents contaminations.
Ergonomically shaped housing for fatigue-free working
UV-resistant housing material
2 pipetting speeds (High or Low Speed)
Gravity mode, for non-motorised fluid drainage
20 h continuous duty, can be used while charging is in progress
LED-based low battery indicator
User friendly thanks to concave shaped finger pads
With labelling space on the side
Five coloured pipette holders for distinguishing between apparatus
Additional pipette adapter for low pipetting volumes
Weight approx. 200 g, 
Carl Roth, TC16.1 </t>
  </si>
  <si>
    <t>Test tube shakers Hula Dancer series Hula Dancer digital, sa promenljivom brzinom od 1200 do 2800 rpm. Type Digital  
Movement type Circular, vibrating  
Shaking amplitude (stroke) 4,5  mm
Speed display speed-adjustable in 9 increments  
W x D x H  max 123 x 123 x 42  mm
Weight max  0,7  kg
Mains connection 100-240 V, 50/60 Hz,  
 Carl Roth, KHC8.1</t>
  </si>
  <si>
    <t>Automatska pipeta od 1 do  5 mL. Mehanicke, mogu da se autoklaviraju, promenljiva zapremina, nalezu Capp Expell nastavci od 5 mL
Labnet P3960-5000A</t>
  </si>
  <si>
    <t xml:space="preserve">Opseg odredjivanja:  10 µg - 200 mg H2O Mogućnost sledećih titracionih modova: 
• Kulometrisjka KF titracija  
• Kulometrisjka KF titracija  sa blank oduzimanjem  
• Blank određivanje
• GLP: Validacija Kulometra
• Rezolucija: 0.1 ug H2O
• Preciznost: 
10 ug...1000 ug H2O: ± 3 ug ;  &gt;1000 ug H2O: 0.3% min.
Titrator za Kulometrijske  Karl Fiescher  titracije
• Opseg odredjivanja:  10 µg - 200 mg H2O
• Rezolucija: 0.1 ug H2O
• Preciznost: 
10 ug...1000 ug H2O: ± 3 ug ;  &gt;1000 ug H2O: 0.3% min.
Mogućnost sledećih titracionih modova:
• Kulometrisjka KF titracija  
• Kulometrisjka KF titracija  sa blank oduzimanjem  
• Blank određivanje
• GLP: Validacija Kulometra
Karakteristike instrumenta:
• Memorija instrumenta: Mogućnost pamćenja min.100 metoda
• Statistika rezultata: srednja vrednost, relativna i apsolutna standardna devijacija (do 20 odredjivanja)
• Automatsko kondicioniranje
• Stop drift kao endpoint kriterijum
• Odredjivanje drifta
Komponente uredjaja:
• Instrument sa LCD displej-om
• Generatorska elektroda sa dijafragmom
• Indikatorska elektroda
• Odvojena tastatura za unošenje parametara metoda
• Neophodan potrošni materijal za početak titracije 
Povezivanje sa drugim uređajima:
• 2x RS232 konekcija 
• „Remote“ konekcija
• Konekcija za magnetnu mešalicu
• Mogućnost povezivanja na upravljački softver preko kompjutera
• Mogućnost povezivanja na Karl Fischer peć
Servisni zahtevi:
• Ovlašćeni dobavljač dužan je da obezbedi kvalitetnu i efikasnu servisnu  podršku
• Neophodno je da serviser poseduje sertifikat o obuci o odrzavanju opreme kod proizvođača, kao I IQ/OQ sertifikat o obučenosti za izradu odgovarajućih protokola i dokumentacije
• Ovlašćeni dobavljač dužan je da dostavi uputstvo za upotrebu na engleskom  jeziku  i servisne informacije uz instrument
</t>
  </si>
  <si>
    <t xml:space="preserve">Magnetna mešalica za Kulometar:
Magnetna mešalica, kompatibilna sa Kulometrom
Brzina mešanja: 200…1900 rpm
Ambijentalna temperature: +5 - +45 °C
Relativna vlažnost: ≤ 60%
Materijal: Čelični emajlirani lim i PBT termoplastika
</t>
  </si>
  <si>
    <t xml:space="preserve">Posuda za kulometrijsku  titraciju sa odgovarajućim zaptivkama i cepovima
• 80...250ml; Borsilikatno staklo 3.3.
• Zaptivke na otvorima posude od PTFE folijeKablovi za generatorsku i indikatorsku kulometrijsku elektrodu
• Držač za posudu
Molekulsko sito: 250 g, veličina pora 0.3nm
Septe: 5kom. 16mm, silikonska guma
Zatvarač za posudu dužine 22mm, materijal Polipropilen
Stakleni zatvarač za generatorsku elektrodu  dužine 34mm
Regensi za Kulometroijsku titraciju:
• Reagens za Kulometrijsku titraciju 2x 500ml
• Standardi za Kulometrijsku tiraciju 1 pakovanje
</t>
  </si>
  <si>
    <t xml:space="preserve">1 Kanalna
Sa varijabilnom zapreminom
Manualna
Zapremina 100-1000μl
Preciznost 0,002
</t>
  </si>
  <si>
    <t xml:space="preserve">1 Kanalna
Sa varijabilnom zapreminom
Manualna
Zapremina 1000-5000μl
Preciznost 0,19%
</t>
  </si>
  <si>
    <t xml:space="preserve">1 Kanalna
Sa varijabilnom zapreminom
Manualna
Zapremina 20-200μl
Preciznost 0,23%
</t>
  </si>
  <si>
    <t xml:space="preserve">Rotator fiksni sa uglom
Brzina 10000RPM
Kompatibilne epruvete 8x0,2ml; 8x0,5ml; 8x1,5ml
Maksimalni RCF 7500 x g
Ugaoni rotator sa 8 pozicija
Dimenzije maksimalno  175x156x125mm
Težina maksimalno 1,4kg
</t>
  </si>
  <si>
    <t>Rok isporuke,  iznosi  _________________ od dana zaključenja ugovora. ( rok isporuke ne može biti duži od 45 dana od  dana zaključenja ugovora)</t>
  </si>
  <si>
    <t xml:space="preserve">Način, rok (dinamika) i uslovi plaćanja: virmanski na račun ponuđača, sledećom dinamikom:
- avans u iznosu 100% ugovorene vrednosti, uvećan za pripadajući porez, odmah po zaključenju ugovora, nakon što ponuđač dostavi menicu za povraćaj avansa, sa meničnim ovlašćenjem i pratećom dokumentacijom i avansni račun. </t>
  </si>
  <si>
    <t>Garantni rok: _______ meseci od dana izvršene zapisničke primopredaje (ne kraći od 24 meseca).</t>
  </si>
  <si>
    <t>PRILOG B  KONKURSNE DOKUMENTACIJE ZA JAVNU NABAVKU - OBRAZAC PONUDE SA STRUKTUROM CENE - OBRAZAC 1 TAČKA 5)           
              OPIS PREDMETA NABAVKE Materijal za obrazovanje i nauku - SITNA LABORATORIJSKA OPREMA, po partijama</t>
  </si>
  <si>
    <r>
      <t>U P U T S T V O :  Ponuđač popunjava Prilog B  konkursne dokumentacije za javnu nabavku sitna laboratorijska oprema, po partijama,  unošenjem traženih podataka u odgovarajuća polja/kolone u narednom listu (sheet-u)  ovog fajla (</t>
    </r>
    <r>
      <rPr>
        <b/>
        <sz val="10"/>
        <color indexed="8"/>
        <rFont val="Arial"/>
        <family val="2"/>
      </rPr>
      <t xml:space="preserve">- Obrazac ponude sa strukturom cene - obrazac 1 tačka 5) - opis predmeta nabavke - Materijal za obrazovanje i nauku --  sitna laboratorijska oprema, po partijama).
Ponuđač, u okviru jedne stavke, može da ponudi jedno ili više dobara. Za svako od ponuđenih dobara ponuđač je dužan da unese tražene podatke (naziv ponuđenog dobra, šifru i naziv proizvođača) 
Način unosa cene: Ponuđač unosi  samo jedničnu cenu bez PDV po jedinici mere (kolona:VII ). Ponuđač unosi samo jednu jediničnu cenu bez PDV po jedinici mere, zaokruženu na dve decimale, bez obzira na broj ponuđenih dobara (naziva ponuđenih dobara) u okviru jedne stavke. Nije potrebno unositi vrednosti iz ostalih kolona (Ukupna cena bez PDV/Iznos PDV (nominalno)/Ukupna cena sa PDV, kao ni ukupnu vrednost ponude  sa i bez PDv i iznos PDV),  koje se same obračunavaju prema unapred zadatim formulama. Kao stopa PDV-a, koje je uračunata/zadata u formuli, je stopa od 20%.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sitne laboratorijske opreme, po partijama - Obrazac ponude sa strukturom cene - obrazac 1 tačka 5) - opis predmeta nabavke  popunjen, odštampan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rok važenja ponude i garantni rok. </t>
    </r>
  </si>
  <si>
    <t xml:space="preserve">Mini laminarna komora </t>
  </si>
  <si>
    <t>Autoklav  zapremine 45mL, radna temperature 250°C, apsolutni maksimalni pritisak 1800psi, autoklav napravljen od čelika, sa zaštitom, teflonski uložak, PIN spanner wrench  holding fixture.</t>
  </si>
  <si>
    <r>
      <t xml:space="preserve">Inkubator šejker sa platformom za 6x1000ml erlenmajere, </t>
    </r>
    <r>
      <rPr>
        <sz val="10"/>
        <color indexed="8"/>
        <rFont val="Times New Roman"/>
        <family val="1"/>
      </rPr>
      <t>Područje podešavanja temperature: od + 25 ° C do + 80 ° C, Područje regulacije temperature: 10 ° C iznad ambijentalne do + 80 ° C, Raspon kontrole brzine: 50–250 o / min (priraštaj 10 o / min), Temperaturna stabilnost: ± 0,5 ° C, Rezolucija podešavanja temperature: 0,1 ° C, Tačnost temperature na +37°C: ± 0,5 ° C, Temperaturna ujednačenost na +37°C: ± 0,5 ° C, Orbita: 20 mm, Ekran: LCD, 2 × 16 znakova, Digitalno podešavanje vremena: 1 min – 96 sati / neprekidno (uvećanje od 1 min), Zvučni signal za tajmer: da, Maksimalno opterećenje: 8kg, Maksimalno neprekidno vreme rada: 30 dana, Dimenzije unutrašnje komore: maksimalno 460 × 400 × 310 mm, maksimalne dimenzije thermostata : Ukupne dimenzije maksimalno  (Š × D × V): 590x525x510mm. Težina manja od 42 kg.</t>
    </r>
  </si>
  <si>
    <t>VI -Količina</t>
  </si>
  <si>
    <t>komplet</t>
  </si>
  <si>
    <t>PONUĐAČ JE DUŽAN DA UZ PONUDU  DOSTAVI ZA SVAKU STAVKU /PARTIJU, KATALOG ILI IZVOD IZ KATALOGA), SA NUMERISANIM BROJEM PARTIJE NA KOJU SE ODREĐENA SPECIFIKACIJA ODNOSI.</t>
  </si>
  <si>
    <t xml:space="preserve"> Vertikalna elektroforeza za 1 do 4 gela sa modulom za vlažan transfer
Broj gelova 1–4. Ćelija sa poklopcem sa kablovima za napajanje. Modul za puštanje gelova. Ukupni volumen pufera za 2 gela, 800 ml. Ukupni volumen pufera za 4 gela, 1.000 ml Tipično vrijeme rada za SDS-PAGE 35–45 min (pri konstantnoj frekvenciji 200 V). Gel format Mini. Dimenzije (WxLxH) maksimalno  12x16x18cm. 2 kasete za držanje gela. Jastučići. Sklop elektroda. Rashladna jedinica 
Bio Rad, 1658030
- PowerPac™ Basic Power Supply,Napajanje 10-300 V,  potpuno
 podesivo u 1 V koracima. 4–400 mA, potpuno podesivo u koracima od 1 mA. 75 W (maksimalno). Konstantni napon ili konstantna struja s automatskim prelazom.
4 para izlaza. Tajmer od 1 min do 99 sati 59 min, u potpunosti podesivo. Ima pauzu / nastavak funkcije. 3-digit LED ekran. Otkrivanje preopterećenja / kratkog spoja. Otkrivanje curenja. No load otkrivanje. Zaštita od prevelikog napona. Zaštita od prekomerne temperature. Zaštita ulaza. Osigurač vruće i neutralno. Dimenzije (WxDxH), maksimalno  cm  21 x 24,5 x 6,5 cm. Težina maksimalno  1.1kg,
 Bio Rad 1645050
- Mini-PROTEAN® Tetra Cell Casting Stand with Clamp Kit for Single 
Core System. Stalak za izlivanje gelova komplementaran sa Mini Protean vertikalnim elektroforetskim sistemom
1 postolje
2 okvira
2 gumice za sprečavanje curenja gela
5 špatula za oslobađanje gela
 Bio Rad, 1658052
</t>
  </si>
</sst>
</file>

<file path=xl/styles.xml><?xml version="1.0" encoding="utf-8"?>
<styleSheet xmlns="http://schemas.openxmlformats.org/spreadsheetml/2006/main">
  <numFmts count="21">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Yes&quot;;&quot;Yes&quot;;&quot;No&quot;"/>
    <numFmt numFmtId="173" formatCode="&quot;True&quot;;&quot;True&quot;;&quot;False&quot;"/>
    <numFmt numFmtId="174" formatCode="&quot;On&quot;;&quot;On&quot;;&quot;Off&quot;"/>
    <numFmt numFmtId="175" formatCode="[$€-2]\ #,##0.00_);[Red]\([$€-2]\ #,##0.00\)"/>
    <numFmt numFmtId="176" formatCode="[$-241A]dddd\,\ dd\.\ mmmm\ yyyy\."/>
  </numFmts>
  <fonts count="65">
    <font>
      <sz val="10"/>
      <name val="Arial"/>
      <family val="0"/>
    </font>
    <font>
      <sz val="11"/>
      <color indexed="8"/>
      <name val="Calibri"/>
      <family val="2"/>
    </font>
    <font>
      <sz val="10"/>
      <name val="Times New Roman"/>
      <family val="1"/>
    </font>
    <font>
      <sz val="10"/>
      <color indexed="8"/>
      <name val="Arial"/>
      <family val="2"/>
    </font>
    <font>
      <b/>
      <sz val="8"/>
      <color indexed="8"/>
      <name val="Arial"/>
      <family val="2"/>
    </font>
    <font>
      <b/>
      <sz val="10"/>
      <name val="Arial"/>
      <family val="2"/>
    </font>
    <font>
      <sz val="10"/>
      <color indexed="8"/>
      <name val="Calibri"/>
      <family val="2"/>
    </font>
    <font>
      <b/>
      <sz val="10"/>
      <color indexed="8"/>
      <name val="Arial"/>
      <family val="2"/>
    </font>
    <font>
      <sz val="12"/>
      <color indexed="8"/>
      <name val="Calibri"/>
      <family val="2"/>
    </font>
    <font>
      <sz val="12"/>
      <color indexed="8"/>
      <name val="Arial"/>
      <family val="2"/>
    </font>
    <font>
      <vertAlign val="superscript"/>
      <sz val="11"/>
      <name val="Times New Roman"/>
      <family val="1"/>
    </font>
    <font>
      <b/>
      <u val="single"/>
      <sz val="10"/>
      <name val="Times New Roman"/>
      <family val="1"/>
    </font>
    <font>
      <vertAlign val="superscript"/>
      <sz val="10"/>
      <name val="Times New Roman"/>
      <family val="1"/>
    </font>
    <font>
      <sz val="8"/>
      <name val="Times New Roman"/>
      <family val="1"/>
    </font>
    <font>
      <sz val="9"/>
      <name val="Times New Roman"/>
      <family val="1"/>
    </font>
    <font>
      <sz val="10"/>
      <color indexed="8"/>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mbria"/>
      <family val="1"/>
    </font>
    <font>
      <sz val="10"/>
      <name val="Cambria"/>
      <family val="1"/>
    </font>
    <font>
      <b/>
      <sz val="10"/>
      <color indexed="8"/>
      <name val="Cambria"/>
      <family val="1"/>
    </font>
    <font>
      <sz val="8"/>
      <color indexed="8"/>
      <name val="Times New Roman"/>
      <family val="1"/>
    </font>
    <font>
      <sz val="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mbria"/>
      <family val="1"/>
    </font>
    <font>
      <sz val="10"/>
      <color theme="1"/>
      <name val="Arial"/>
      <family val="2"/>
    </font>
    <font>
      <sz val="10"/>
      <color theme="1"/>
      <name val="Times New Roman"/>
      <family val="1"/>
    </font>
    <font>
      <sz val="8"/>
      <color theme="1"/>
      <name val="Times New Roman"/>
      <family val="1"/>
    </font>
    <font>
      <sz val="6"/>
      <color theme="1"/>
      <name val="Times New Roman"/>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thin"/>
      <top style="thin"/>
      <bottom style="thin"/>
    </border>
    <border>
      <left style="thin"/>
      <right style="thin"/>
      <top style="thin"/>
      <bottom style="thin"/>
    </border>
    <border>
      <left style="medium"/>
      <right>
        <color indexed="63"/>
      </right>
      <top style="thin"/>
      <bottom style="thin"/>
    </border>
    <border>
      <left style="medium"/>
      <right style="medium"/>
      <top style="medium"/>
      <bottom>
        <color indexed="63"/>
      </bottom>
    </border>
    <border>
      <left style="medium"/>
      <right style="thin"/>
      <top style="medium"/>
      <bottom style="medium"/>
    </border>
    <border>
      <left style="thin"/>
      <right style="medium"/>
      <top style="medium"/>
      <bottom style="medium"/>
    </border>
    <border>
      <left style="medium"/>
      <right style="thin"/>
      <top/>
      <bottom style="medium"/>
    </border>
    <border>
      <left style="thin"/>
      <right style="medium"/>
      <top style="thin"/>
      <bottom style="thin"/>
    </border>
    <border>
      <left style="medium"/>
      <right style="medium"/>
      <top/>
      <bottom style="medium"/>
    </border>
    <border>
      <left style="medium"/>
      <right/>
      <top/>
      <bottom style="medium"/>
    </border>
    <border>
      <left style="medium"/>
      <right/>
      <top style="medium"/>
      <bottom style="medium"/>
    </border>
    <border>
      <left style="thin"/>
      <right style="thin"/>
      <top style="medium"/>
      <bottom style="medium"/>
    </border>
    <border>
      <left style="medium"/>
      <right style="thin"/>
      <top style="medium"/>
      <bottom>
        <color indexed="63"/>
      </bottom>
    </border>
    <border>
      <left style="thin"/>
      <right style="thin"/>
      <top style="thin"/>
      <bottom>
        <color indexed="63"/>
      </bottom>
    </border>
    <border>
      <left style="thin"/>
      <right style="thin"/>
      <top style="medium"/>
      <bottom>
        <color indexed="63"/>
      </bottom>
    </border>
  </borders>
  <cellStyleXfs count="75">
    <xf numFmtId="0" fontId="0"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3"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7">
    <xf numFmtId="0" fontId="0" fillId="0" borderId="0" xfId="0" applyAlignment="1">
      <alignment wrapText="1"/>
    </xf>
    <xf numFmtId="0" fontId="0" fillId="0" borderId="0" xfId="0" applyAlignment="1">
      <alignment/>
    </xf>
    <xf numFmtId="0" fontId="4" fillId="0" borderId="10" xfId="68" applyFont="1" applyFill="1" applyBorder="1" applyAlignment="1" applyProtection="1">
      <alignment vertical="center" wrapText="1"/>
      <protection/>
    </xf>
    <xf numFmtId="0" fontId="4" fillId="0" borderId="10" xfId="0" applyFont="1" applyBorder="1" applyAlignment="1" applyProtection="1">
      <alignment vertical="center" wrapText="1"/>
      <protection/>
    </xf>
    <xf numFmtId="3" fontId="4" fillId="33" borderId="10" xfId="68" applyNumberFormat="1" applyFont="1" applyFill="1" applyBorder="1" applyAlignment="1" applyProtection="1">
      <alignment vertical="center" wrapText="1"/>
      <protection/>
    </xf>
    <xf numFmtId="4" fontId="4" fillId="0" borderId="10" xfId="0" applyNumberFormat="1" applyFont="1" applyBorder="1" applyAlignment="1" applyProtection="1">
      <alignment horizontal="right" vertical="top" wrapText="1"/>
      <protection/>
    </xf>
    <xf numFmtId="49" fontId="0" fillId="0" borderId="0" xfId="0" applyNumberFormat="1" applyFont="1" applyAlignment="1" applyProtection="1">
      <alignment wrapText="1"/>
      <protection/>
    </xf>
    <xf numFmtId="9" fontId="0" fillId="0" borderId="11" xfId="0" applyNumberFormat="1" applyFont="1" applyBorder="1" applyAlignment="1" applyProtection="1">
      <alignment wrapText="1"/>
      <protection/>
    </xf>
    <xf numFmtId="0" fontId="7" fillId="0" borderId="0" xfId="63" applyFont="1" applyFill="1" applyBorder="1" applyAlignment="1" applyProtection="1">
      <alignment horizontal="right" vertical="center" wrapText="1"/>
      <protection/>
    </xf>
    <xf numFmtId="0" fontId="4" fillId="0" borderId="0" xfId="63" applyFont="1" applyFill="1" applyBorder="1" applyAlignment="1" applyProtection="1">
      <alignment horizontal="center" vertical="center" wrapText="1"/>
      <protection/>
    </xf>
    <xf numFmtId="0" fontId="7" fillId="0" borderId="0" xfId="63" applyFont="1" applyFill="1" applyBorder="1" applyAlignment="1" applyProtection="1">
      <alignment horizontal="right" vertical="top" wrapText="1"/>
      <protection/>
    </xf>
    <xf numFmtId="4" fontId="3" fillId="0" borderId="0" xfId="0" applyNumberFormat="1" applyFont="1" applyBorder="1" applyAlignment="1" applyProtection="1">
      <alignment horizontal="right" vertical="center" wrapText="1"/>
      <protection/>
    </xf>
    <xf numFmtId="0" fontId="6" fillId="0" borderId="0" xfId="0" applyFont="1" applyAlignment="1" applyProtection="1">
      <alignment/>
      <protection/>
    </xf>
    <xf numFmtId="0" fontId="59" fillId="0" borderId="12" xfId="0" applyFont="1" applyFill="1" applyBorder="1" applyAlignment="1" applyProtection="1">
      <alignment horizontal="center" vertical="center" wrapText="1"/>
      <protection locked="0"/>
    </xf>
    <xf numFmtId="4" fontId="36" fillId="34" borderId="12" xfId="0" applyNumberFormat="1" applyFont="1" applyFill="1" applyBorder="1" applyAlignment="1" applyProtection="1">
      <alignment horizontal="center" vertical="center" wrapText="1"/>
      <protection locked="0"/>
    </xf>
    <xf numFmtId="0" fontId="36" fillId="34" borderId="13" xfId="0" applyNumberFormat="1" applyFont="1" applyFill="1" applyBorder="1" applyAlignment="1" applyProtection="1">
      <alignment horizontal="center" vertical="center"/>
      <protection/>
    </xf>
    <xf numFmtId="0" fontId="4" fillId="0" borderId="14" xfId="68" applyFont="1" applyFill="1" applyBorder="1" applyAlignment="1" applyProtection="1">
      <alignment vertical="center" wrapText="1"/>
      <protection/>
    </xf>
    <xf numFmtId="0" fontId="2" fillId="34" borderId="12" xfId="0" applyFont="1" applyFill="1" applyBorder="1" applyAlignment="1" applyProtection="1">
      <alignment horizontal="center" vertical="center" wrapText="1"/>
      <protection locked="0"/>
    </xf>
    <xf numFmtId="4" fontId="4" fillId="0" borderId="15" xfId="0" applyNumberFormat="1" applyFont="1" applyBorder="1" applyAlignment="1" applyProtection="1">
      <alignment horizontal="right" vertical="center" wrapText="1"/>
      <protection/>
    </xf>
    <xf numFmtId="4" fontId="4" fillId="0" borderId="16" xfId="0" applyNumberFormat="1" applyFont="1" applyBorder="1" applyAlignment="1" applyProtection="1">
      <alignment horizontal="right" vertical="center" wrapText="1"/>
      <protection/>
    </xf>
    <xf numFmtId="4" fontId="4" fillId="0" borderId="17" xfId="0" applyNumberFormat="1" applyFont="1" applyBorder="1" applyAlignment="1" applyProtection="1">
      <alignment horizontal="right" vertical="center" wrapText="1"/>
      <protection/>
    </xf>
    <xf numFmtId="4" fontId="4" fillId="0" borderId="10" xfId="68" applyNumberFormat="1" applyFont="1" applyBorder="1" applyAlignment="1" applyProtection="1">
      <alignment vertical="center" wrapText="1"/>
      <protection/>
    </xf>
    <xf numFmtId="0" fontId="35" fillId="0" borderId="0" xfId="0" applyFont="1" applyAlignment="1" applyProtection="1">
      <alignment/>
      <protection/>
    </xf>
    <xf numFmtId="4" fontId="35" fillId="0" borderId="0" xfId="0" applyNumberFormat="1" applyFont="1" applyAlignment="1" applyProtection="1">
      <alignment/>
      <protection/>
    </xf>
    <xf numFmtId="4" fontId="6" fillId="0" borderId="0" xfId="0" applyNumberFormat="1" applyFont="1" applyAlignment="1" applyProtection="1">
      <alignment/>
      <protection/>
    </xf>
    <xf numFmtId="0" fontId="0" fillId="0" borderId="0" xfId="0" applyFont="1" applyAlignment="1" applyProtection="1">
      <alignment wrapText="1"/>
      <protection/>
    </xf>
    <xf numFmtId="0" fontId="8" fillId="0" borderId="0" xfId="0" applyFont="1" applyAlignment="1" applyProtection="1">
      <alignment/>
      <protection/>
    </xf>
    <xf numFmtId="4" fontId="8" fillId="0" borderId="0" xfId="0" applyNumberFormat="1" applyFont="1" applyAlignment="1" applyProtection="1">
      <alignment/>
      <protection/>
    </xf>
    <xf numFmtId="0" fontId="3" fillId="0" borderId="0" xfId="0" applyFont="1" applyAlignment="1" applyProtection="1">
      <alignment horizontal="center" vertical="center" wrapText="1"/>
      <protection/>
    </xf>
    <xf numFmtId="0" fontId="7" fillId="0" borderId="0" xfId="0" applyFont="1" applyAlignment="1" applyProtection="1">
      <alignment horizontal="center" vertical="center" wrapText="1"/>
      <protection/>
    </xf>
    <xf numFmtId="0" fontId="3" fillId="0" borderId="0" xfId="0" applyFont="1" applyAlignment="1" applyProtection="1">
      <alignment horizontal="left" vertical="top"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top" wrapText="1"/>
      <protection/>
    </xf>
    <xf numFmtId="0" fontId="7" fillId="0" borderId="0" xfId="0" applyFont="1" applyBorder="1" applyAlignment="1" applyProtection="1">
      <alignment vertical="justify" wrapText="1"/>
      <protection/>
    </xf>
    <xf numFmtId="0" fontId="9" fillId="0" borderId="0" xfId="0" applyFont="1" applyBorder="1" applyAlignment="1" applyProtection="1">
      <alignment horizontal="center" vertical="justify" wrapText="1"/>
      <protection/>
    </xf>
    <xf numFmtId="3" fontId="3" fillId="33" borderId="0" xfId="0" applyNumberFormat="1" applyFont="1" applyFill="1" applyAlignment="1" applyProtection="1">
      <alignment horizontal="right" vertical="center"/>
      <protection/>
    </xf>
    <xf numFmtId="0" fontId="3" fillId="0" borderId="0" xfId="0" applyFont="1" applyBorder="1" applyAlignment="1" applyProtection="1">
      <alignment horizontal="center" vertical="justify" wrapText="1"/>
      <protection/>
    </xf>
    <xf numFmtId="2" fontId="2" fillId="34" borderId="0" xfId="0" applyNumberFormat="1" applyFont="1" applyFill="1" applyAlignment="1" applyProtection="1">
      <alignment horizontal="center" wrapText="1"/>
      <protection/>
    </xf>
    <xf numFmtId="0" fontId="2" fillId="0" borderId="0" xfId="0" applyFont="1" applyAlignment="1" applyProtection="1">
      <alignment wrapText="1"/>
      <protection/>
    </xf>
    <xf numFmtId="0" fontId="2" fillId="0" borderId="0" xfId="0" applyFont="1" applyAlignment="1" applyProtection="1">
      <alignment horizontal="center" wrapText="1"/>
      <protection/>
    </xf>
    <xf numFmtId="4" fontId="2" fillId="34" borderId="0" xfId="0" applyNumberFormat="1" applyFont="1" applyFill="1" applyAlignment="1" applyProtection="1">
      <alignment horizontal="center" wrapText="1"/>
      <protection/>
    </xf>
    <xf numFmtId="4" fontId="2" fillId="34" borderId="0" xfId="0" applyNumberFormat="1" applyFont="1" applyFill="1" applyAlignment="1" applyProtection="1">
      <alignment horizontal="right" vertical="top" wrapText="1"/>
      <protection/>
    </xf>
    <xf numFmtId="4" fontId="2" fillId="0" borderId="0" xfId="0" applyNumberFormat="1" applyFont="1" applyAlignment="1" applyProtection="1">
      <alignment horizontal="right" vertical="top" wrapText="1"/>
      <protection/>
    </xf>
    <xf numFmtId="0" fontId="5" fillId="0" borderId="0" xfId="0" applyFont="1" applyFill="1" applyAlignment="1" applyProtection="1">
      <alignment horizontal="left" vertical="center" wrapText="1"/>
      <protection/>
    </xf>
    <xf numFmtId="0" fontId="36" fillId="34" borderId="12" xfId="0" applyNumberFormat="1" applyFont="1" applyFill="1" applyBorder="1" applyAlignment="1" applyProtection="1">
      <alignment horizontal="center" vertical="center"/>
      <protection/>
    </xf>
    <xf numFmtId="4" fontId="36" fillId="34" borderId="12" xfId="16" applyNumberFormat="1" applyFont="1" applyFill="1" applyBorder="1" applyAlignment="1" applyProtection="1">
      <alignment horizontal="right" vertical="top" wrapText="1"/>
      <protection locked="0"/>
    </xf>
    <xf numFmtId="4" fontId="36" fillId="0" borderId="12" xfId="0" applyNumberFormat="1" applyFont="1" applyBorder="1" applyAlignment="1" applyProtection="1">
      <alignment horizontal="right" vertical="top" wrapText="1"/>
      <protection locked="0"/>
    </xf>
    <xf numFmtId="4" fontId="36" fillId="0" borderId="18" xfId="0" applyNumberFormat="1" applyFont="1" applyBorder="1" applyAlignment="1" applyProtection="1">
      <alignment horizontal="right" vertical="top" wrapText="1"/>
      <protection locked="0"/>
    </xf>
    <xf numFmtId="0" fontId="7" fillId="0" borderId="0" xfId="0" applyFont="1" applyAlignment="1">
      <alignment horizontal="justify" vertical="center" wrapText="1"/>
    </xf>
    <xf numFmtId="0" fontId="60" fillId="0" borderId="0" xfId="0" applyFont="1" applyAlignment="1">
      <alignment horizontal="justify" vertical="center" wrapText="1"/>
    </xf>
    <xf numFmtId="0" fontId="37" fillId="0" borderId="0" xfId="63" applyFont="1" applyFill="1" applyAlignment="1" applyProtection="1">
      <alignment horizontal="left" vertical="top" wrapText="1"/>
      <protection/>
    </xf>
    <xf numFmtId="0" fontId="37" fillId="0" borderId="0" xfId="63" applyFont="1" applyFill="1" applyAlignment="1" applyProtection="1">
      <alignment horizontal="left" vertical="top"/>
      <protection/>
    </xf>
    <xf numFmtId="0" fontId="5" fillId="0" borderId="0" xfId="0" applyFont="1" applyFill="1" applyAlignment="1" applyProtection="1">
      <alignment horizontal="left" vertical="center" wrapText="1"/>
      <protection/>
    </xf>
    <xf numFmtId="0" fontId="4" fillId="0" borderId="19" xfId="63" applyFont="1" applyFill="1" applyBorder="1" applyAlignment="1" applyProtection="1">
      <alignment horizontal="right" vertical="center" wrapText="1"/>
      <protection/>
    </xf>
    <xf numFmtId="0" fontId="4" fillId="0" borderId="20" xfId="63" applyFont="1" applyFill="1" applyBorder="1" applyAlignment="1" applyProtection="1">
      <alignment horizontal="right" vertical="center" wrapText="1"/>
      <protection/>
    </xf>
    <xf numFmtId="0" fontId="4" fillId="0" borderId="10" xfId="63" applyFont="1" applyFill="1" applyBorder="1" applyAlignment="1" applyProtection="1">
      <alignment horizontal="right" vertical="center" wrapText="1"/>
      <protection/>
    </xf>
    <xf numFmtId="0" fontId="4" fillId="0" borderId="21" xfId="63" applyFont="1" applyFill="1" applyBorder="1" applyAlignment="1" applyProtection="1">
      <alignment horizontal="right" vertical="center" wrapText="1"/>
      <protection/>
    </xf>
    <xf numFmtId="0" fontId="7" fillId="0" borderId="0" xfId="0" applyFont="1" applyAlignment="1" applyProtection="1">
      <alignment horizontal="center" vertical="justify" wrapText="1"/>
      <protection/>
    </xf>
    <xf numFmtId="0" fontId="7" fillId="0" borderId="0" xfId="0" applyFont="1" applyBorder="1" applyAlignment="1" applyProtection="1">
      <alignment horizontal="center" vertical="justify" wrapText="1"/>
      <protection/>
    </xf>
    <xf numFmtId="0" fontId="37" fillId="0" borderId="0" xfId="63" applyFont="1" applyFill="1" applyBorder="1" applyAlignment="1" applyProtection="1">
      <alignment horizontal="left" vertical="center" wrapText="1"/>
      <protection/>
    </xf>
    <xf numFmtId="0" fontId="37" fillId="0" borderId="0" xfId="63" applyFont="1" applyFill="1" applyBorder="1" applyAlignment="1" applyProtection="1">
      <alignment horizontal="left" vertical="top" wrapText="1"/>
      <protection/>
    </xf>
    <xf numFmtId="0" fontId="37" fillId="0" borderId="0" xfId="63" applyFont="1" applyFill="1" applyAlignment="1" applyProtection="1">
      <alignment horizontal="left" vertical="center"/>
      <protection/>
    </xf>
    <xf numFmtId="0" fontId="37" fillId="0" borderId="0" xfId="63" applyFont="1" applyFill="1" applyAlignment="1" applyProtection="1">
      <alignment horizontal="left" vertical="center" wrapText="1"/>
      <protection/>
    </xf>
    <xf numFmtId="0" fontId="2" fillId="0" borderId="12" xfId="0" applyFont="1" applyBorder="1" applyAlignment="1" applyProtection="1">
      <alignment horizontal="left" vertical="top" wrapText="1"/>
      <protection/>
    </xf>
    <xf numFmtId="0" fontId="2" fillId="0" borderId="12" xfId="0" applyFont="1" applyBorder="1" applyAlignment="1" applyProtection="1">
      <alignment horizontal="center" vertical="top" wrapText="1"/>
      <protection/>
    </xf>
    <xf numFmtId="0" fontId="2" fillId="34" borderId="12" xfId="0" applyFont="1" applyFill="1" applyBorder="1" applyAlignment="1" applyProtection="1">
      <alignment horizontal="center" vertical="top" wrapText="1"/>
      <protection/>
    </xf>
    <xf numFmtId="0" fontId="2" fillId="0" borderId="12" xfId="0" applyFont="1" applyFill="1" applyBorder="1" applyAlignment="1" applyProtection="1">
      <alignment horizontal="center" vertical="top" wrapText="1"/>
      <protection/>
    </xf>
    <xf numFmtId="0" fontId="2" fillId="0" borderId="12" xfId="0" applyFont="1" applyBorder="1" applyAlignment="1" applyProtection="1">
      <alignment vertical="top" wrapText="1"/>
      <protection/>
    </xf>
    <xf numFmtId="0" fontId="2" fillId="0" borderId="12" xfId="0" applyFont="1" applyBorder="1" applyAlignment="1" applyProtection="1">
      <alignment horizontal="left" vertical="top"/>
      <protection/>
    </xf>
    <xf numFmtId="0" fontId="2" fillId="0" borderId="12" xfId="0" applyFont="1" applyBorder="1" applyAlignment="1" applyProtection="1">
      <alignment horizontal="center" vertical="top"/>
      <protection/>
    </xf>
    <xf numFmtId="0" fontId="2" fillId="0" borderId="12" xfId="0" applyFont="1" applyBorder="1" applyAlignment="1" applyProtection="1">
      <alignment horizontal="center" vertical="center" wrapText="1"/>
      <protection/>
    </xf>
    <xf numFmtId="0" fontId="2" fillId="0" borderId="12" xfId="0" applyFont="1" applyBorder="1" applyAlignment="1" applyProtection="1">
      <alignment vertical="center" wrapText="1"/>
      <protection/>
    </xf>
    <xf numFmtId="0" fontId="10" fillId="0" borderId="12" xfId="0" applyFont="1" applyBorder="1" applyAlignment="1" applyProtection="1">
      <alignment horizontal="left" vertical="top" wrapText="1"/>
      <protection/>
    </xf>
    <xf numFmtId="0" fontId="2" fillId="0" borderId="15" xfId="0" applyFont="1" applyBorder="1" applyAlignment="1" applyProtection="1">
      <alignment horizontal="left" vertical="top" wrapText="1"/>
      <protection/>
    </xf>
    <xf numFmtId="0" fontId="61" fillId="0" borderId="22"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13" fillId="0" borderId="15" xfId="0" applyFont="1" applyBorder="1" applyAlignment="1" applyProtection="1">
      <alignment horizontal="left" vertical="top" wrapText="1"/>
      <protection/>
    </xf>
    <xf numFmtId="0" fontId="14" fillId="0" borderId="23" xfId="0" applyFont="1" applyBorder="1" applyAlignment="1" applyProtection="1">
      <alignment horizontal="left" vertical="top" wrapText="1"/>
      <protection/>
    </xf>
    <xf numFmtId="0" fontId="2" fillId="0" borderId="24" xfId="0" applyFont="1" applyBorder="1" applyAlignment="1" applyProtection="1">
      <alignment horizontal="center" vertical="top"/>
      <protection/>
    </xf>
    <xf numFmtId="0" fontId="2" fillId="0" borderId="24" xfId="0" applyFont="1" applyBorder="1" applyAlignment="1" applyProtection="1">
      <alignment horizontal="center" vertical="top" wrapText="1"/>
      <protection/>
    </xf>
    <xf numFmtId="0" fontId="14" fillId="0" borderId="12" xfId="0" applyFont="1" applyBorder="1" applyAlignment="1" applyProtection="1">
      <alignment horizontal="left" vertical="top" wrapText="1"/>
      <protection/>
    </xf>
    <xf numFmtId="0" fontId="62" fillId="0" borderId="22" xfId="0" applyFont="1" applyBorder="1" applyAlignment="1" applyProtection="1">
      <alignment horizontal="left" vertical="top" wrapText="1"/>
      <protection/>
    </xf>
    <xf numFmtId="0" fontId="2" fillId="0" borderId="12" xfId="0" applyFont="1" applyFill="1" applyBorder="1" applyAlignment="1" applyProtection="1">
      <alignment vertical="top" wrapText="1"/>
      <protection/>
    </xf>
    <xf numFmtId="0" fontId="2" fillId="0" borderId="25" xfId="0" applyFont="1" applyFill="1" applyBorder="1" applyAlignment="1" applyProtection="1">
      <alignment horizontal="center" vertical="center" wrapText="1"/>
      <protection/>
    </xf>
    <xf numFmtId="0" fontId="63" fillId="0" borderId="12" xfId="0" applyFont="1" applyBorder="1" applyAlignment="1" applyProtection="1">
      <alignment horizontal="left" vertical="top" wrapText="1"/>
      <protection/>
    </xf>
    <xf numFmtId="0" fontId="64" fillId="0" borderId="12" xfId="0" applyFont="1" applyBorder="1" applyAlignment="1" applyProtection="1">
      <alignment horizontal="left" vertical="top" wrapText="1"/>
      <protection/>
    </xf>
    <xf numFmtId="0" fontId="61" fillId="0" borderId="12" xfId="0" applyFont="1" applyFill="1" applyBorder="1" applyAlignment="1" applyProtection="1">
      <alignment horizontal="left" vertical="top" wrapText="1"/>
      <protection/>
    </xf>
  </cellXfs>
  <cellStyles count="61">
    <cellStyle name="Normal" xfId="0"/>
    <cellStyle name="20% - Accent1" xfId="15"/>
    <cellStyle name="20% - Accent1 2" xfId="16"/>
    <cellStyle name="20% - Accent1 2 2"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28" xfId="62"/>
    <cellStyle name="Normal 3" xfId="63"/>
    <cellStyle name="Normal 4" xfId="64"/>
    <cellStyle name="Normal 4 2" xfId="65"/>
    <cellStyle name="Normal 5" xfId="66"/>
    <cellStyle name="Normal 6 2" xfId="67"/>
    <cellStyle name="Normal_Priznto djuture"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tabSelected="1" zoomScalePageLayoutView="0" workbookViewId="0" topLeftCell="A1">
      <selection activeCell="A1" sqref="A1:L33"/>
    </sheetView>
  </sheetViews>
  <sheetFormatPr defaultColWidth="9.140625" defaultRowHeight="12.75"/>
  <cols>
    <col min="1" max="16384" width="9.140625" style="1" customWidth="1"/>
  </cols>
  <sheetData>
    <row r="1" spans="1:12" ht="12.75">
      <c r="A1" s="48" t="s">
        <v>94</v>
      </c>
      <c r="B1" s="49"/>
      <c r="C1" s="49"/>
      <c r="D1" s="49"/>
      <c r="E1" s="49"/>
      <c r="F1" s="49"/>
      <c r="G1" s="49"/>
      <c r="H1" s="49"/>
      <c r="I1" s="49"/>
      <c r="J1" s="49"/>
      <c r="K1" s="49"/>
      <c r="L1" s="49"/>
    </row>
    <row r="2" spans="1:12" ht="12.75">
      <c r="A2" s="49"/>
      <c r="B2" s="49"/>
      <c r="C2" s="49"/>
      <c r="D2" s="49"/>
      <c r="E2" s="49"/>
      <c r="F2" s="49"/>
      <c r="G2" s="49"/>
      <c r="H2" s="49"/>
      <c r="I2" s="49"/>
      <c r="J2" s="49"/>
      <c r="K2" s="49"/>
      <c r="L2" s="49"/>
    </row>
    <row r="3" spans="1:12" ht="12.75">
      <c r="A3" s="49"/>
      <c r="B3" s="49"/>
      <c r="C3" s="49"/>
      <c r="D3" s="49"/>
      <c r="E3" s="49"/>
      <c r="F3" s="49"/>
      <c r="G3" s="49"/>
      <c r="H3" s="49"/>
      <c r="I3" s="49"/>
      <c r="J3" s="49"/>
      <c r="K3" s="49"/>
      <c r="L3" s="49"/>
    </row>
    <row r="4" spans="1:12" ht="12.75">
      <c r="A4" s="49"/>
      <c r="B4" s="49"/>
      <c r="C4" s="49"/>
      <c r="D4" s="49"/>
      <c r="E4" s="49"/>
      <c r="F4" s="49"/>
      <c r="G4" s="49"/>
      <c r="H4" s="49"/>
      <c r="I4" s="49"/>
      <c r="J4" s="49"/>
      <c r="K4" s="49"/>
      <c r="L4" s="49"/>
    </row>
    <row r="5" spans="1:12" ht="12.75">
      <c r="A5" s="49"/>
      <c r="B5" s="49"/>
      <c r="C5" s="49"/>
      <c r="D5" s="49"/>
      <c r="E5" s="49"/>
      <c r="F5" s="49"/>
      <c r="G5" s="49"/>
      <c r="H5" s="49"/>
      <c r="I5" s="49"/>
      <c r="J5" s="49"/>
      <c r="K5" s="49"/>
      <c r="L5" s="49"/>
    </row>
    <row r="6" spans="1:12" ht="12.75">
      <c r="A6" s="49"/>
      <c r="B6" s="49"/>
      <c r="C6" s="49"/>
      <c r="D6" s="49"/>
      <c r="E6" s="49"/>
      <c r="F6" s="49"/>
      <c r="G6" s="49"/>
      <c r="H6" s="49"/>
      <c r="I6" s="49"/>
      <c r="J6" s="49"/>
      <c r="K6" s="49"/>
      <c r="L6" s="49"/>
    </row>
    <row r="7" spans="1:12" ht="12.75">
      <c r="A7" s="49"/>
      <c r="B7" s="49"/>
      <c r="C7" s="49"/>
      <c r="D7" s="49"/>
      <c r="E7" s="49"/>
      <c r="F7" s="49"/>
      <c r="G7" s="49"/>
      <c r="H7" s="49"/>
      <c r="I7" s="49"/>
      <c r="J7" s="49"/>
      <c r="K7" s="49"/>
      <c r="L7" s="49"/>
    </row>
    <row r="8" spans="1:12" ht="12.75">
      <c r="A8" s="49"/>
      <c r="B8" s="49"/>
      <c r="C8" s="49"/>
      <c r="D8" s="49"/>
      <c r="E8" s="49"/>
      <c r="F8" s="49"/>
      <c r="G8" s="49"/>
      <c r="H8" s="49"/>
      <c r="I8" s="49"/>
      <c r="J8" s="49"/>
      <c r="K8" s="49"/>
      <c r="L8" s="49"/>
    </row>
    <row r="9" spans="1:12" ht="12.75">
      <c r="A9" s="49"/>
      <c r="B9" s="49"/>
      <c r="C9" s="49"/>
      <c r="D9" s="49"/>
      <c r="E9" s="49"/>
      <c r="F9" s="49"/>
      <c r="G9" s="49"/>
      <c r="H9" s="49"/>
      <c r="I9" s="49"/>
      <c r="J9" s="49"/>
      <c r="K9" s="49"/>
      <c r="L9" s="49"/>
    </row>
    <row r="10" spans="1:12" ht="12.75">
      <c r="A10" s="49"/>
      <c r="B10" s="49"/>
      <c r="C10" s="49"/>
      <c r="D10" s="49"/>
      <c r="E10" s="49"/>
      <c r="F10" s="49"/>
      <c r="G10" s="49"/>
      <c r="H10" s="49"/>
      <c r="I10" s="49"/>
      <c r="J10" s="49"/>
      <c r="K10" s="49"/>
      <c r="L10" s="49"/>
    </row>
    <row r="11" spans="1:12" ht="12.75">
      <c r="A11" s="49"/>
      <c r="B11" s="49"/>
      <c r="C11" s="49"/>
      <c r="D11" s="49"/>
      <c r="E11" s="49"/>
      <c r="F11" s="49"/>
      <c r="G11" s="49"/>
      <c r="H11" s="49"/>
      <c r="I11" s="49"/>
      <c r="J11" s="49"/>
      <c r="K11" s="49"/>
      <c r="L11" s="49"/>
    </row>
    <row r="12" spans="1:12" ht="12.75">
      <c r="A12" s="49"/>
      <c r="B12" s="49"/>
      <c r="C12" s="49"/>
      <c r="D12" s="49"/>
      <c r="E12" s="49"/>
      <c r="F12" s="49"/>
      <c r="G12" s="49"/>
      <c r="H12" s="49"/>
      <c r="I12" s="49"/>
      <c r="J12" s="49"/>
      <c r="K12" s="49"/>
      <c r="L12" s="49"/>
    </row>
    <row r="13" spans="1:12" ht="12.75">
      <c r="A13" s="49"/>
      <c r="B13" s="49"/>
      <c r="C13" s="49"/>
      <c r="D13" s="49"/>
      <c r="E13" s="49"/>
      <c r="F13" s="49"/>
      <c r="G13" s="49"/>
      <c r="H13" s="49"/>
      <c r="I13" s="49"/>
      <c r="J13" s="49"/>
      <c r="K13" s="49"/>
      <c r="L13" s="49"/>
    </row>
    <row r="14" spans="1:12" ht="12.75">
      <c r="A14" s="49"/>
      <c r="B14" s="49"/>
      <c r="C14" s="49"/>
      <c r="D14" s="49"/>
      <c r="E14" s="49"/>
      <c r="F14" s="49"/>
      <c r="G14" s="49"/>
      <c r="H14" s="49"/>
      <c r="I14" s="49"/>
      <c r="J14" s="49"/>
      <c r="K14" s="49"/>
      <c r="L14" s="49"/>
    </row>
    <row r="15" spans="1:12" ht="12.75">
      <c r="A15" s="49"/>
      <c r="B15" s="49"/>
      <c r="C15" s="49"/>
      <c r="D15" s="49"/>
      <c r="E15" s="49"/>
      <c r="F15" s="49"/>
      <c r="G15" s="49"/>
      <c r="H15" s="49"/>
      <c r="I15" s="49"/>
      <c r="J15" s="49"/>
      <c r="K15" s="49"/>
      <c r="L15" s="49"/>
    </row>
    <row r="16" spans="1:12" ht="12.75">
      <c r="A16" s="49"/>
      <c r="B16" s="49"/>
      <c r="C16" s="49"/>
      <c r="D16" s="49"/>
      <c r="E16" s="49"/>
      <c r="F16" s="49"/>
      <c r="G16" s="49"/>
      <c r="H16" s="49"/>
      <c r="I16" s="49"/>
      <c r="J16" s="49"/>
      <c r="K16" s="49"/>
      <c r="L16" s="49"/>
    </row>
    <row r="17" spans="1:12" ht="12.75">
      <c r="A17" s="49"/>
      <c r="B17" s="49"/>
      <c r="C17" s="49"/>
      <c r="D17" s="49"/>
      <c r="E17" s="49"/>
      <c r="F17" s="49"/>
      <c r="G17" s="49"/>
      <c r="H17" s="49"/>
      <c r="I17" s="49"/>
      <c r="J17" s="49"/>
      <c r="K17" s="49"/>
      <c r="L17" s="49"/>
    </row>
    <row r="18" spans="1:12" ht="12.75">
      <c r="A18" s="49"/>
      <c r="B18" s="49"/>
      <c r="C18" s="49"/>
      <c r="D18" s="49"/>
      <c r="E18" s="49"/>
      <c r="F18" s="49"/>
      <c r="G18" s="49"/>
      <c r="H18" s="49"/>
      <c r="I18" s="49"/>
      <c r="J18" s="49"/>
      <c r="K18" s="49"/>
      <c r="L18" s="49"/>
    </row>
    <row r="19" spans="1:12" ht="12.75">
      <c r="A19" s="49"/>
      <c r="B19" s="49"/>
      <c r="C19" s="49"/>
      <c r="D19" s="49"/>
      <c r="E19" s="49"/>
      <c r="F19" s="49"/>
      <c r="G19" s="49"/>
      <c r="H19" s="49"/>
      <c r="I19" s="49"/>
      <c r="J19" s="49"/>
      <c r="K19" s="49"/>
      <c r="L19" s="49"/>
    </row>
    <row r="20" spans="1:12" ht="12.75">
      <c r="A20" s="49"/>
      <c r="B20" s="49"/>
      <c r="C20" s="49"/>
      <c r="D20" s="49"/>
      <c r="E20" s="49"/>
      <c r="F20" s="49"/>
      <c r="G20" s="49"/>
      <c r="H20" s="49"/>
      <c r="I20" s="49"/>
      <c r="J20" s="49"/>
      <c r="K20" s="49"/>
      <c r="L20" s="49"/>
    </row>
    <row r="21" spans="1:12" ht="12.75">
      <c r="A21" s="49"/>
      <c r="B21" s="49"/>
      <c r="C21" s="49"/>
      <c r="D21" s="49"/>
      <c r="E21" s="49"/>
      <c r="F21" s="49"/>
      <c r="G21" s="49"/>
      <c r="H21" s="49"/>
      <c r="I21" s="49"/>
      <c r="J21" s="49"/>
      <c r="K21" s="49"/>
      <c r="L21" s="49"/>
    </row>
    <row r="22" spans="1:12" ht="12.75">
      <c r="A22" s="49"/>
      <c r="B22" s="49"/>
      <c r="C22" s="49"/>
      <c r="D22" s="49"/>
      <c r="E22" s="49"/>
      <c r="F22" s="49"/>
      <c r="G22" s="49"/>
      <c r="H22" s="49"/>
      <c r="I22" s="49"/>
      <c r="J22" s="49"/>
      <c r="K22" s="49"/>
      <c r="L22" s="49"/>
    </row>
    <row r="23" spans="1:12" ht="12.75">
      <c r="A23" s="49"/>
      <c r="B23" s="49"/>
      <c r="C23" s="49"/>
      <c r="D23" s="49"/>
      <c r="E23" s="49"/>
      <c r="F23" s="49"/>
      <c r="G23" s="49"/>
      <c r="H23" s="49"/>
      <c r="I23" s="49"/>
      <c r="J23" s="49"/>
      <c r="K23" s="49"/>
      <c r="L23" s="49"/>
    </row>
    <row r="24" spans="1:12" ht="12.75">
      <c r="A24" s="49"/>
      <c r="B24" s="49"/>
      <c r="C24" s="49"/>
      <c r="D24" s="49"/>
      <c r="E24" s="49"/>
      <c r="F24" s="49"/>
      <c r="G24" s="49"/>
      <c r="H24" s="49"/>
      <c r="I24" s="49"/>
      <c r="J24" s="49"/>
      <c r="K24" s="49"/>
      <c r="L24" s="49"/>
    </row>
    <row r="25" spans="1:12" ht="12.75">
      <c r="A25" s="49"/>
      <c r="B25" s="49"/>
      <c r="C25" s="49"/>
      <c r="D25" s="49"/>
      <c r="E25" s="49"/>
      <c r="F25" s="49"/>
      <c r="G25" s="49"/>
      <c r="H25" s="49"/>
      <c r="I25" s="49"/>
      <c r="J25" s="49"/>
      <c r="K25" s="49"/>
      <c r="L25" s="49"/>
    </row>
    <row r="26" spans="1:12" ht="12.75">
      <c r="A26" s="49"/>
      <c r="B26" s="49"/>
      <c r="C26" s="49"/>
      <c r="D26" s="49"/>
      <c r="E26" s="49"/>
      <c r="F26" s="49"/>
      <c r="G26" s="49"/>
      <c r="H26" s="49"/>
      <c r="I26" s="49"/>
      <c r="J26" s="49"/>
      <c r="K26" s="49"/>
      <c r="L26" s="49"/>
    </row>
    <row r="27" spans="1:12" ht="12.75">
      <c r="A27" s="49"/>
      <c r="B27" s="49"/>
      <c r="C27" s="49"/>
      <c r="D27" s="49"/>
      <c r="E27" s="49"/>
      <c r="F27" s="49"/>
      <c r="G27" s="49"/>
      <c r="H27" s="49"/>
      <c r="I27" s="49"/>
      <c r="J27" s="49"/>
      <c r="K27" s="49"/>
      <c r="L27" s="49"/>
    </row>
    <row r="28" spans="1:12" ht="12.75">
      <c r="A28" s="49"/>
      <c r="B28" s="49"/>
      <c r="C28" s="49"/>
      <c r="D28" s="49"/>
      <c r="E28" s="49"/>
      <c r="F28" s="49"/>
      <c r="G28" s="49"/>
      <c r="H28" s="49"/>
      <c r="I28" s="49"/>
      <c r="J28" s="49"/>
      <c r="K28" s="49"/>
      <c r="L28" s="49"/>
    </row>
    <row r="29" spans="1:12" ht="12.75">
      <c r="A29" s="49"/>
      <c r="B29" s="49"/>
      <c r="C29" s="49"/>
      <c r="D29" s="49"/>
      <c r="E29" s="49"/>
      <c r="F29" s="49"/>
      <c r="G29" s="49"/>
      <c r="H29" s="49"/>
      <c r="I29" s="49"/>
      <c r="J29" s="49"/>
      <c r="K29" s="49"/>
      <c r="L29" s="49"/>
    </row>
    <row r="30" spans="1:12" ht="12.75">
      <c r="A30" s="49"/>
      <c r="B30" s="49"/>
      <c r="C30" s="49"/>
      <c r="D30" s="49"/>
      <c r="E30" s="49"/>
      <c r="F30" s="49"/>
      <c r="G30" s="49"/>
      <c r="H30" s="49"/>
      <c r="I30" s="49"/>
      <c r="J30" s="49"/>
      <c r="K30" s="49"/>
      <c r="L30" s="49"/>
    </row>
    <row r="31" spans="1:12" ht="12.75">
      <c r="A31" s="49"/>
      <c r="B31" s="49"/>
      <c r="C31" s="49"/>
      <c r="D31" s="49"/>
      <c r="E31" s="49"/>
      <c r="F31" s="49"/>
      <c r="G31" s="49"/>
      <c r="H31" s="49"/>
      <c r="I31" s="49"/>
      <c r="J31" s="49"/>
      <c r="K31" s="49"/>
      <c r="L31" s="49"/>
    </row>
    <row r="32" spans="1:12" ht="12.75">
      <c r="A32" s="49"/>
      <c r="B32" s="49"/>
      <c r="C32" s="49"/>
      <c r="D32" s="49"/>
      <c r="E32" s="49"/>
      <c r="F32" s="49"/>
      <c r="G32" s="49"/>
      <c r="H32" s="49"/>
      <c r="I32" s="49"/>
      <c r="J32" s="49"/>
      <c r="K32" s="49"/>
      <c r="L32" s="49"/>
    </row>
    <row r="33" spans="1:12" ht="12.75">
      <c r="A33" s="49"/>
      <c r="B33" s="49"/>
      <c r="C33" s="49"/>
      <c r="D33" s="49"/>
      <c r="E33" s="49"/>
      <c r="F33" s="49"/>
      <c r="G33" s="49"/>
      <c r="H33" s="49"/>
      <c r="I33" s="49"/>
      <c r="J33" s="49"/>
      <c r="K33" s="49"/>
      <c r="L33" s="49"/>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61"/>
  <sheetViews>
    <sheetView zoomScalePageLayoutView="0" workbookViewId="0" topLeftCell="A52">
      <selection activeCell="G4" sqref="G4"/>
    </sheetView>
  </sheetViews>
  <sheetFormatPr defaultColWidth="9.140625" defaultRowHeight="12.75"/>
  <cols>
    <col min="1" max="1" width="6.7109375" style="37" customWidth="1"/>
    <col min="2" max="2" width="16.00390625" style="38" customWidth="1"/>
    <col min="3" max="3" width="36.00390625" style="38" customWidth="1"/>
    <col min="4" max="4" width="16.57421875" style="38" customWidth="1"/>
    <col min="5" max="5" width="9.28125" style="39" customWidth="1"/>
    <col min="6" max="6" width="9.00390625" style="39" customWidth="1"/>
    <col min="7" max="7" width="12.28125" style="40" customWidth="1"/>
    <col min="8" max="8" width="12.28125" style="41" customWidth="1"/>
    <col min="9" max="9" width="14.421875" style="42" customWidth="1"/>
    <col min="10" max="10" width="11.140625" style="42" customWidth="1"/>
    <col min="11" max="11" width="0.42578125" style="25" customWidth="1"/>
    <col min="12" max="16384" width="9.140625" style="25" customWidth="1"/>
  </cols>
  <sheetData>
    <row r="1" spans="1:15" s="12" customFormat="1" ht="43.5" customHeight="1">
      <c r="A1" s="52" t="s">
        <v>93</v>
      </c>
      <c r="B1" s="52"/>
      <c r="C1" s="52"/>
      <c r="D1" s="52"/>
      <c r="E1" s="52"/>
      <c r="F1" s="52"/>
      <c r="G1" s="52"/>
      <c r="H1" s="52"/>
      <c r="I1" s="52"/>
      <c r="J1" s="52"/>
      <c r="L1" s="24"/>
      <c r="M1" s="24"/>
      <c r="O1" s="24"/>
    </row>
    <row r="2" spans="1:15" s="12" customFormat="1" ht="21" customHeight="1" thickBot="1">
      <c r="A2" s="43"/>
      <c r="B2" s="43"/>
      <c r="C2" s="43"/>
      <c r="D2" s="43"/>
      <c r="E2" s="43"/>
      <c r="F2" s="43"/>
      <c r="G2" s="43"/>
      <c r="H2" s="43"/>
      <c r="I2" s="43"/>
      <c r="J2" s="43"/>
      <c r="L2" s="24"/>
      <c r="M2" s="24"/>
      <c r="O2" s="24"/>
    </row>
    <row r="3" spans="1:10" s="6" customFormat="1" ht="45.75" thickBot="1">
      <c r="A3" s="2" t="s">
        <v>1</v>
      </c>
      <c r="B3" s="16" t="s">
        <v>2</v>
      </c>
      <c r="C3" s="3" t="s">
        <v>3</v>
      </c>
      <c r="D3" s="2" t="s">
        <v>4</v>
      </c>
      <c r="E3" s="2" t="s">
        <v>5</v>
      </c>
      <c r="F3" s="4" t="s">
        <v>98</v>
      </c>
      <c r="G3" s="21" t="s">
        <v>14</v>
      </c>
      <c r="H3" s="5" t="s">
        <v>6</v>
      </c>
      <c r="I3" s="5" t="s">
        <v>7</v>
      </c>
      <c r="J3" s="5" t="s">
        <v>8</v>
      </c>
    </row>
    <row r="4" spans="1:11" s="6" customFormat="1" ht="165.75">
      <c r="A4" s="15">
        <v>1</v>
      </c>
      <c r="B4" s="63" t="s">
        <v>17</v>
      </c>
      <c r="C4" s="64" t="s">
        <v>51</v>
      </c>
      <c r="D4" s="13"/>
      <c r="E4" s="64" t="s">
        <v>0</v>
      </c>
      <c r="F4" s="64">
        <v>1</v>
      </c>
      <c r="G4" s="14"/>
      <c r="H4" s="45">
        <f>F4*G4</f>
        <v>0</v>
      </c>
      <c r="I4" s="46">
        <f>H4*K4</f>
        <v>0</v>
      </c>
      <c r="J4" s="47">
        <f>SUM(H4:I4)</f>
        <v>0</v>
      </c>
      <c r="K4" s="7">
        <v>0.2</v>
      </c>
    </row>
    <row r="5" spans="1:11" ht="25.5">
      <c r="A5" s="15">
        <v>2</v>
      </c>
      <c r="B5" s="63" t="s">
        <v>18</v>
      </c>
      <c r="C5" s="65" t="s">
        <v>52</v>
      </c>
      <c r="D5" s="13"/>
      <c r="E5" s="64" t="s">
        <v>0</v>
      </c>
      <c r="F5" s="64">
        <v>1</v>
      </c>
      <c r="G5" s="14"/>
      <c r="H5" s="45">
        <f aca="true" t="shared" si="0" ref="H5:H46">F5*G5</f>
        <v>0</v>
      </c>
      <c r="I5" s="46">
        <f>H5*K5</f>
        <v>0</v>
      </c>
      <c r="J5" s="47">
        <f aca="true" t="shared" si="1" ref="J5:J46">SUM(H5:I5)</f>
        <v>0</v>
      </c>
      <c r="K5" s="7">
        <v>0.2</v>
      </c>
    </row>
    <row r="6" spans="1:11" ht="215.25" customHeight="1">
      <c r="A6" s="15">
        <v>3</v>
      </c>
      <c r="B6" s="63" t="s">
        <v>19</v>
      </c>
      <c r="C6" s="64" t="s">
        <v>53</v>
      </c>
      <c r="D6" s="17"/>
      <c r="E6" s="64" t="s">
        <v>0</v>
      </c>
      <c r="F6" s="64">
        <v>1</v>
      </c>
      <c r="G6" s="14"/>
      <c r="H6" s="45">
        <f t="shared" si="0"/>
        <v>0</v>
      </c>
      <c r="I6" s="46">
        <f aca="true" t="shared" si="2" ref="I6:I46">H6*K6</f>
        <v>0</v>
      </c>
      <c r="J6" s="47">
        <f t="shared" si="1"/>
        <v>0</v>
      </c>
      <c r="K6" s="7">
        <v>0.2</v>
      </c>
    </row>
    <row r="7" spans="1:11" ht="63.75">
      <c r="A7" s="15">
        <v>4</v>
      </c>
      <c r="B7" s="63" t="s">
        <v>20</v>
      </c>
      <c r="C7" s="66" t="s">
        <v>54</v>
      </c>
      <c r="D7" s="17"/>
      <c r="E7" s="64" t="s">
        <v>0</v>
      </c>
      <c r="F7" s="64">
        <v>2</v>
      </c>
      <c r="G7" s="14"/>
      <c r="H7" s="45">
        <f t="shared" si="0"/>
        <v>0</v>
      </c>
      <c r="I7" s="46">
        <f t="shared" si="2"/>
        <v>0</v>
      </c>
      <c r="J7" s="47">
        <f t="shared" si="1"/>
        <v>0</v>
      </c>
      <c r="K7" s="7">
        <v>0.2</v>
      </c>
    </row>
    <row r="8" spans="1:11" ht="89.25">
      <c r="A8" s="15">
        <v>5</v>
      </c>
      <c r="B8" s="63" t="s">
        <v>20</v>
      </c>
      <c r="C8" s="66" t="s">
        <v>55</v>
      </c>
      <c r="D8" s="17"/>
      <c r="E8" s="64" t="s">
        <v>0</v>
      </c>
      <c r="F8" s="64">
        <v>1</v>
      </c>
      <c r="G8" s="14"/>
      <c r="H8" s="45">
        <f t="shared" si="0"/>
        <v>0</v>
      </c>
      <c r="I8" s="46">
        <f t="shared" si="2"/>
        <v>0</v>
      </c>
      <c r="J8" s="47">
        <f t="shared" si="1"/>
        <v>0</v>
      </c>
      <c r="K8" s="7">
        <v>0.2</v>
      </c>
    </row>
    <row r="9" spans="1:11" ht="204">
      <c r="A9" s="44">
        <v>6</v>
      </c>
      <c r="B9" s="63" t="s">
        <v>21</v>
      </c>
      <c r="C9" s="64" t="s">
        <v>56</v>
      </c>
      <c r="D9" s="13"/>
      <c r="E9" s="64" t="s">
        <v>0</v>
      </c>
      <c r="F9" s="64">
        <v>1</v>
      </c>
      <c r="G9" s="14"/>
      <c r="H9" s="45">
        <f t="shared" si="0"/>
        <v>0</v>
      </c>
      <c r="I9" s="46">
        <f>H9*K9</f>
        <v>0</v>
      </c>
      <c r="J9" s="47">
        <f t="shared" si="1"/>
        <v>0</v>
      </c>
      <c r="K9" s="7">
        <v>0.2</v>
      </c>
    </row>
    <row r="10" spans="1:11" ht="409.5">
      <c r="A10" s="44">
        <v>7</v>
      </c>
      <c r="B10" s="63" t="s">
        <v>22</v>
      </c>
      <c r="C10" s="67" t="s">
        <v>57</v>
      </c>
      <c r="D10" s="13"/>
      <c r="E10" s="64" t="s">
        <v>0</v>
      </c>
      <c r="F10" s="64">
        <v>1</v>
      </c>
      <c r="G10" s="14"/>
      <c r="H10" s="45">
        <f t="shared" si="0"/>
        <v>0</v>
      </c>
      <c r="I10" s="46">
        <f t="shared" si="2"/>
        <v>0</v>
      </c>
      <c r="J10" s="47">
        <f t="shared" si="1"/>
        <v>0</v>
      </c>
      <c r="K10" s="7">
        <v>0.2</v>
      </c>
    </row>
    <row r="11" spans="1:11" ht="267.75">
      <c r="A11" s="15">
        <v>8</v>
      </c>
      <c r="B11" s="63" t="s">
        <v>23</v>
      </c>
      <c r="C11" s="67" t="s">
        <v>58</v>
      </c>
      <c r="D11" s="13"/>
      <c r="E11" s="64" t="s">
        <v>0</v>
      </c>
      <c r="F11" s="64">
        <v>1</v>
      </c>
      <c r="G11" s="14"/>
      <c r="H11" s="45">
        <f t="shared" si="0"/>
        <v>0</v>
      </c>
      <c r="I11" s="46">
        <f t="shared" si="2"/>
        <v>0</v>
      </c>
      <c r="J11" s="47">
        <f t="shared" si="1"/>
        <v>0</v>
      </c>
      <c r="K11" s="7">
        <v>0.2</v>
      </c>
    </row>
    <row r="12" spans="1:11" ht="33.75" customHeight="1">
      <c r="A12" s="15">
        <v>9</v>
      </c>
      <c r="B12" s="63" t="s">
        <v>24</v>
      </c>
      <c r="C12" s="67" t="s">
        <v>59</v>
      </c>
      <c r="D12" s="13"/>
      <c r="E12" s="64" t="s">
        <v>0</v>
      </c>
      <c r="F12" s="64">
        <v>1</v>
      </c>
      <c r="G12" s="14"/>
      <c r="H12" s="45">
        <f t="shared" si="0"/>
        <v>0</v>
      </c>
      <c r="I12" s="46">
        <f t="shared" si="2"/>
        <v>0</v>
      </c>
      <c r="J12" s="47">
        <f t="shared" si="1"/>
        <v>0</v>
      </c>
      <c r="K12" s="7">
        <v>0.2</v>
      </c>
    </row>
    <row r="13" spans="1:11" ht="12.75">
      <c r="A13" s="15">
        <v>10</v>
      </c>
      <c r="B13" s="63" t="s">
        <v>25</v>
      </c>
      <c r="C13" s="67" t="s">
        <v>60</v>
      </c>
      <c r="D13" s="13"/>
      <c r="E13" s="64" t="s">
        <v>0</v>
      </c>
      <c r="F13" s="64">
        <v>1</v>
      </c>
      <c r="G13" s="14"/>
      <c r="H13" s="45">
        <f t="shared" si="0"/>
        <v>0</v>
      </c>
      <c r="I13" s="46">
        <f t="shared" si="2"/>
        <v>0</v>
      </c>
      <c r="J13" s="47">
        <f t="shared" si="1"/>
        <v>0</v>
      </c>
      <c r="K13" s="7">
        <v>0.2</v>
      </c>
    </row>
    <row r="14" spans="1:11" ht="12.75">
      <c r="A14" s="15">
        <v>11</v>
      </c>
      <c r="B14" s="63" t="s">
        <v>25</v>
      </c>
      <c r="C14" s="67" t="s">
        <v>61</v>
      </c>
      <c r="D14" s="13"/>
      <c r="E14" s="64" t="s">
        <v>0</v>
      </c>
      <c r="F14" s="64">
        <v>1</v>
      </c>
      <c r="G14" s="14"/>
      <c r="H14" s="45">
        <f t="shared" si="0"/>
        <v>0</v>
      </c>
      <c r="I14" s="46">
        <f t="shared" si="2"/>
        <v>0</v>
      </c>
      <c r="J14" s="47">
        <f t="shared" si="1"/>
        <v>0</v>
      </c>
      <c r="K14" s="7">
        <v>0.2</v>
      </c>
    </row>
    <row r="15" spans="1:11" ht="12.75">
      <c r="A15" s="15">
        <v>12</v>
      </c>
      <c r="B15" s="63" t="s">
        <v>25</v>
      </c>
      <c r="C15" s="67" t="s">
        <v>62</v>
      </c>
      <c r="D15" s="13"/>
      <c r="E15" s="64" t="s">
        <v>0</v>
      </c>
      <c r="F15" s="64">
        <v>1</v>
      </c>
      <c r="G15" s="14"/>
      <c r="H15" s="45">
        <f t="shared" si="0"/>
        <v>0</v>
      </c>
      <c r="I15" s="46">
        <f t="shared" si="2"/>
        <v>0</v>
      </c>
      <c r="J15" s="47">
        <f t="shared" si="1"/>
        <v>0</v>
      </c>
      <c r="K15" s="7">
        <v>0.2</v>
      </c>
    </row>
    <row r="16" spans="1:11" ht="12.75">
      <c r="A16" s="15">
        <v>13</v>
      </c>
      <c r="B16" s="63" t="s">
        <v>25</v>
      </c>
      <c r="C16" s="67" t="s">
        <v>63</v>
      </c>
      <c r="D16" s="13"/>
      <c r="E16" s="64" t="s">
        <v>0</v>
      </c>
      <c r="F16" s="64">
        <v>1</v>
      </c>
      <c r="G16" s="14"/>
      <c r="H16" s="45">
        <f t="shared" si="0"/>
        <v>0</v>
      </c>
      <c r="I16" s="46">
        <f t="shared" si="2"/>
        <v>0</v>
      </c>
      <c r="J16" s="47">
        <f t="shared" si="1"/>
        <v>0</v>
      </c>
      <c r="K16" s="7">
        <v>0.2</v>
      </c>
    </row>
    <row r="17" spans="1:11" ht="38.25">
      <c r="A17" s="44">
        <v>14</v>
      </c>
      <c r="B17" s="63" t="s">
        <v>26</v>
      </c>
      <c r="C17" s="64" t="s">
        <v>64</v>
      </c>
      <c r="D17" s="13"/>
      <c r="E17" s="64" t="s">
        <v>0</v>
      </c>
      <c r="F17" s="64">
        <v>1</v>
      </c>
      <c r="G17" s="14"/>
      <c r="H17" s="45">
        <f t="shared" si="0"/>
        <v>0</v>
      </c>
      <c r="I17" s="46">
        <f t="shared" si="2"/>
        <v>0</v>
      </c>
      <c r="J17" s="47">
        <f t="shared" si="1"/>
        <v>0</v>
      </c>
      <c r="K17" s="7">
        <v>0.2</v>
      </c>
    </row>
    <row r="18" spans="1:11" ht="38.25">
      <c r="A18" s="44">
        <v>15</v>
      </c>
      <c r="B18" s="63" t="s">
        <v>27</v>
      </c>
      <c r="C18" s="64" t="s">
        <v>65</v>
      </c>
      <c r="D18" s="13"/>
      <c r="E18" s="64" t="s">
        <v>0</v>
      </c>
      <c r="F18" s="64">
        <v>1</v>
      </c>
      <c r="G18" s="14"/>
      <c r="H18" s="45">
        <f t="shared" si="0"/>
        <v>0</v>
      </c>
      <c r="I18" s="46">
        <f t="shared" si="2"/>
        <v>0</v>
      </c>
      <c r="J18" s="47">
        <f t="shared" si="1"/>
        <v>0</v>
      </c>
      <c r="K18" s="7">
        <v>0.2</v>
      </c>
    </row>
    <row r="19" spans="1:11" ht="297.75" customHeight="1">
      <c r="A19" s="15">
        <v>16</v>
      </c>
      <c r="B19" s="68" t="s">
        <v>28</v>
      </c>
      <c r="C19" s="63" t="s">
        <v>66</v>
      </c>
      <c r="D19" s="13"/>
      <c r="E19" s="64" t="s">
        <v>0</v>
      </c>
      <c r="F19" s="64">
        <v>1</v>
      </c>
      <c r="G19" s="14"/>
      <c r="H19" s="45">
        <f t="shared" si="0"/>
        <v>0</v>
      </c>
      <c r="I19" s="46">
        <f t="shared" si="2"/>
        <v>0</v>
      </c>
      <c r="J19" s="47">
        <f t="shared" si="1"/>
        <v>0</v>
      </c>
      <c r="K19" s="7">
        <v>0.2</v>
      </c>
    </row>
    <row r="20" spans="1:11" ht="63.75">
      <c r="A20" s="15">
        <v>17</v>
      </c>
      <c r="B20" s="68" t="s">
        <v>29</v>
      </c>
      <c r="C20" s="63" t="s">
        <v>96</v>
      </c>
      <c r="D20" s="13"/>
      <c r="E20" s="64" t="s">
        <v>0</v>
      </c>
      <c r="F20" s="64">
        <v>2</v>
      </c>
      <c r="G20" s="14"/>
      <c r="H20" s="45">
        <f t="shared" si="0"/>
        <v>0</v>
      </c>
      <c r="I20" s="46">
        <f t="shared" si="2"/>
        <v>0</v>
      </c>
      <c r="J20" s="47">
        <f t="shared" si="1"/>
        <v>0</v>
      </c>
      <c r="K20" s="7">
        <v>0.2</v>
      </c>
    </row>
    <row r="21" spans="1:11" ht="165.75">
      <c r="A21" s="15">
        <v>18</v>
      </c>
      <c r="B21" s="68" t="s">
        <v>30</v>
      </c>
      <c r="C21" s="63" t="s">
        <v>67</v>
      </c>
      <c r="D21" s="13"/>
      <c r="E21" s="64" t="s">
        <v>0</v>
      </c>
      <c r="F21" s="64">
        <v>1</v>
      </c>
      <c r="G21" s="14"/>
      <c r="H21" s="45">
        <f t="shared" si="0"/>
        <v>0</v>
      </c>
      <c r="I21" s="46">
        <f t="shared" si="2"/>
        <v>0</v>
      </c>
      <c r="J21" s="47">
        <f t="shared" si="1"/>
        <v>0</v>
      </c>
      <c r="K21" s="7">
        <v>0.2</v>
      </c>
    </row>
    <row r="22" spans="1:11" ht="178.5">
      <c r="A22" s="15">
        <v>19</v>
      </c>
      <c r="B22" s="68" t="s">
        <v>31</v>
      </c>
      <c r="C22" s="63" t="s">
        <v>68</v>
      </c>
      <c r="D22" s="13"/>
      <c r="E22" s="64" t="s">
        <v>0</v>
      </c>
      <c r="F22" s="64">
        <v>1</v>
      </c>
      <c r="G22" s="14"/>
      <c r="H22" s="45">
        <f t="shared" si="0"/>
        <v>0</v>
      </c>
      <c r="I22" s="46">
        <f t="shared" si="2"/>
        <v>0</v>
      </c>
      <c r="J22" s="47">
        <f t="shared" si="1"/>
        <v>0</v>
      </c>
      <c r="K22" s="7">
        <v>0.2</v>
      </c>
    </row>
    <row r="23" spans="1:11" ht="25.5">
      <c r="A23" s="15">
        <v>20</v>
      </c>
      <c r="B23" s="63" t="s">
        <v>32</v>
      </c>
      <c r="C23" s="64" t="s">
        <v>69</v>
      </c>
      <c r="D23" s="13"/>
      <c r="E23" s="69" t="s">
        <v>0</v>
      </c>
      <c r="F23" s="64">
        <v>1</v>
      </c>
      <c r="G23" s="14"/>
      <c r="H23" s="45">
        <f t="shared" si="0"/>
        <v>0</v>
      </c>
      <c r="I23" s="46">
        <f t="shared" si="2"/>
        <v>0</v>
      </c>
      <c r="J23" s="47">
        <f t="shared" si="1"/>
        <v>0</v>
      </c>
      <c r="K23" s="7">
        <v>0.2</v>
      </c>
    </row>
    <row r="24" spans="1:11" ht="25.5">
      <c r="A24" s="15">
        <v>21</v>
      </c>
      <c r="B24" s="63" t="s">
        <v>32</v>
      </c>
      <c r="C24" s="64" t="s">
        <v>70</v>
      </c>
      <c r="D24" s="13"/>
      <c r="E24" s="69" t="s">
        <v>0</v>
      </c>
      <c r="F24" s="64">
        <v>1</v>
      </c>
      <c r="G24" s="14"/>
      <c r="H24" s="45">
        <f t="shared" si="0"/>
        <v>0</v>
      </c>
      <c r="I24" s="46">
        <f t="shared" si="2"/>
        <v>0</v>
      </c>
      <c r="J24" s="47">
        <f t="shared" si="1"/>
        <v>0</v>
      </c>
      <c r="K24" s="7">
        <v>0.2</v>
      </c>
    </row>
    <row r="25" spans="1:11" ht="38.25">
      <c r="A25" s="44">
        <v>22</v>
      </c>
      <c r="B25" s="63" t="s">
        <v>33</v>
      </c>
      <c r="C25" s="64" t="s">
        <v>71</v>
      </c>
      <c r="D25" s="13"/>
      <c r="E25" s="69" t="s">
        <v>0</v>
      </c>
      <c r="F25" s="64">
        <v>1</v>
      </c>
      <c r="G25" s="14"/>
      <c r="H25" s="45">
        <f t="shared" si="0"/>
        <v>0</v>
      </c>
      <c r="I25" s="46">
        <f t="shared" si="2"/>
        <v>0</v>
      </c>
      <c r="J25" s="47">
        <f t="shared" si="1"/>
        <v>0</v>
      </c>
      <c r="K25" s="7">
        <v>0.2</v>
      </c>
    </row>
    <row r="26" spans="1:11" ht="38.25">
      <c r="A26" s="44">
        <v>23</v>
      </c>
      <c r="B26" s="63" t="s">
        <v>33</v>
      </c>
      <c r="C26" s="64" t="s">
        <v>72</v>
      </c>
      <c r="D26" s="13"/>
      <c r="E26" s="69" t="s">
        <v>0</v>
      </c>
      <c r="F26" s="64">
        <v>1</v>
      </c>
      <c r="G26" s="14"/>
      <c r="H26" s="45">
        <f t="shared" si="0"/>
        <v>0</v>
      </c>
      <c r="I26" s="46">
        <f t="shared" si="2"/>
        <v>0</v>
      </c>
      <c r="J26" s="47">
        <f t="shared" si="1"/>
        <v>0</v>
      </c>
      <c r="K26" s="7">
        <v>0.2</v>
      </c>
    </row>
    <row r="27" spans="1:11" ht="38.25">
      <c r="A27" s="15">
        <v>24</v>
      </c>
      <c r="B27" s="63" t="s">
        <v>33</v>
      </c>
      <c r="C27" s="64" t="s">
        <v>73</v>
      </c>
      <c r="D27" s="13"/>
      <c r="E27" s="69" t="s">
        <v>0</v>
      </c>
      <c r="F27" s="64">
        <v>1</v>
      </c>
      <c r="G27" s="14"/>
      <c r="H27" s="45">
        <f t="shared" si="0"/>
        <v>0</v>
      </c>
      <c r="I27" s="46">
        <f t="shared" si="2"/>
        <v>0</v>
      </c>
      <c r="J27" s="47">
        <f t="shared" si="1"/>
        <v>0</v>
      </c>
      <c r="K27" s="7">
        <v>0.2</v>
      </c>
    </row>
    <row r="28" spans="1:11" ht="51">
      <c r="A28" s="15">
        <v>25</v>
      </c>
      <c r="B28" s="63" t="s">
        <v>34</v>
      </c>
      <c r="C28" s="64"/>
      <c r="D28" s="13"/>
      <c r="E28" s="69" t="s">
        <v>0</v>
      </c>
      <c r="F28" s="64">
        <v>1</v>
      </c>
      <c r="G28" s="14"/>
      <c r="H28" s="45">
        <f t="shared" si="0"/>
        <v>0</v>
      </c>
      <c r="I28" s="46">
        <f t="shared" si="2"/>
        <v>0</v>
      </c>
      <c r="J28" s="47">
        <f t="shared" si="1"/>
        <v>0</v>
      </c>
      <c r="K28" s="7">
        <v>0.2</v>
      </c>
    </row>
    <row r="29" spans="1:11" ht="191.25">
      <c r="A29" s="15">
        <v>26</v>
      </c>
      <c r="B29" s="63" t="s">
        <v>35</v>
      </c>
      <c r="C29" s="70" t="s">
        <v>74</v>
      </c>
      <c r="D29" s="13"/>
      <c r="E29" s="69" t="s">
        <v>0</v>
      </c>
      <c r="F29" s="64">
        <v>1</v>
      </c>
      <c r="G29" s="14"/>
      <c r="H29" s="45">
        <f t="shared" si="0"/>
        <v>0</v>
      </c>
      <c r="I29" s="46">
        <f t="shared" si="2"/>
        <v>0</v>
      </c>
      <c r="J29" s="47">
        <f t="shared" si="1"/>
        <v>0</v>
      </c>
      <c r="K29" s="7">
        <v>0.2</v>
      </c>
    </row>
    <row r="30" spans="1:11" ht="127.5">
      <c r="A30" s="15">
        <v>27</v>
      </c>
      <c r="B30" s="63" t="s">
        <v>36</v>
      </c>
      <c r="C30" s="71" t="s">
        <v>75</v>
      </c>
      <c r="D30" s="13"/>
      <c r="E30" s="69" t="s">
        <v>0</v>
      </c>
      <c r="F30" s="64">
        <v>1</v>
      </c>
      <c r="G30" s="14"/>
      <c r="H30" s="45">
        <f t="shared" si="0"/>
        <v>0</v>
      </c>
      <c r="I30" s="46">
        <f t="shared" si="2"/>
        <v>0</v>
      </c>
      <c r="J30" s="47">
        <f t="shared" si="1"/>
        <v>0</v>
      </c>
      <c r="K30" s="7">
        <v>0.2</v>
      </c>
    </row>
    <row r="31" spans="1:11" ht="255">
      <c r="A31" s="15">
        <v>28</v>
      </c>
      <c r="B31" s="63" t="s">
        <v>37</v>
      </c>
      <c r="C31" s="64" t="s">
        <v>97</v>
      </c>
      <c r="D31" s="13"/>
      <c r="E31" s="69" t="s">
        <v>0</v>
      </c>
      <c r="F31" s="64">
        <v>1</v>
      </c>
      <c r="G31" s="14"/>
      <c r="H31" s="45">
        <f t="shared" si="0"/>
        <v>0</v>
      </c>
      <c r="I31" s="46">
        <f t="shared" si="2"/>
        <v>0</v>
      </c>
      <c r="J31" s="47">
        <f t="shared" si="1"/>
        <v>0</v>
      </c>
      <c r="K31" s="7">
        <v>0.2</v>
      </c>
    </row>
    <row r="32" spans="1:11" ht="357">
      <c r="A32" s="15">
        <v>29</v>
      </c>
      <c r="B32" s="72" t="s">
        <v>95</v>
      </c>
      <c r="C32" s="64" t="s">
        <v>76</v>
      </c>
      <c r="D32" s="13"/>
      <c r="E32" s="69" t="s">
        <v>0</v>
      </c>
      <c r="F32" s="64">
        <v>1</v>
      </c>
      <c r="G32" s="14"/>
      <c r="H32" s="45">
        <f t="shared" si="0"/>
        <v>0</v>
      </c>
      <c r="I32" s="46">
        <f t="shared" si="2"/>
        <v>0</v>
      </c>
      <c r="J32" s="47">
        <f t="shared" si="1"/>
        <v>0</v>
      </c>
      <c r="K32" s="7">
        <v>0.2</v>
      </c>
    </row>
    <row r="33" spans="1:11" ht="230.25" thickBot="1">
      <c r="A33" s="44">
        <v>30</v>
      </c>
      <c r="B33" s="63" t="s">
        <v>38</v>
      </c>
      <c r="C33" s="64" t="s">
        <v>77</v>
      </c>
      <c r="D33" s="13"/>
      <c r="E33" s="69" t="s">
        <v>0</v>
      </c>
      <c r="F33" s="64">
        <v>1</v>
      </c>
      <c r="G33" s="14"/>
      <c r="H33" s="45">
        <f t="shared" si="0"/>
        <v>0</v>
      </c>
      <c r="I33" s="46">
        <f t="shared" si="2"/>
        <v>0</v>
      </c>
      <c r="J33" s="47">
        <f t="shared" si="1"/>
        <v>0</v>
      </c>
      <c r="K33" s="7">
        <v>0.2</v>
      </c>
    </row>
    <row r="34" spans="1:11" ht="268.5" thickBot="1">
      <c r="A34" s="44">
        <v>31</v>
      </c>
      <c r="B34" s="73" t="s">
        <v>39</v>
      </c>
      <c r="C34" s="74" t="s">
        <v>78</v>
      </c>
      <c r="D34" s="13"/>
      <c r="E34" s="69" t="s">
        <v>0</v>
      </c>
      <c r="F34" s="64">
        <v>1</v>
      </c>
      <c r="G34" s="14"/>
      <c r="H34" s="45">
        <f t="shared" si="0"/>
        <v>0</v>
      </c>
      <c r="I34" s="46">
        <f t="shared" si="2"/>
        <v>0</v>
      </c>
      <c r="J34" s="47">
        <f t="shared" si="1"/>
        <v>0</v>
      </c>
      <c r="K34" s="7">
        <v>0.2</v>
      </c>
    </row>
    <row r="35" spans="1:11" ht="102.75" thickBot="1">
      <c r="A35" s="15">
        <v>32</v>
      </c>
      <c r="B35" s="73" t="s">
        <v>40</v>
      </c>
      <c r="C35" s="75" t="s">
        <v>79</v>
      </c>
      <c r="D35" s="13"/>
      <c r="E35" s="69" t="s">
        <v>0</v>
      </c>
      <c r="F35" s="64">
        <v>1</v>
      </c>
      <c r="G35" s="14"/>
      <c r="H35" s="45">
        <f t="shared" si="0"/>
        <v>0</v>
      </c>
      <c r="I35" s="46">
        <f t="shared" si="2"/>
        <v>0</v>
      </c>
      <c r="J35" s="47">
        <f t="shared" si="1"/>
        <v>0</v>
      </c>
      <c r="K35" s="7">
        <v>0.2</v>
      </c>
    </row>
    <row r="36" spans="1:11" ht="319.5" thickBot="1">
      <c r="A36" s="15">
        <v>33</v>
      </c>
      <c r="B36" s="76" t="s">
        <v>41</v>
      </c>
      <c r="C36" s="74" t="s">
        <v>80</v>
      </c>
      <c r="D36" s="13"/>
      <c r="E36" s="69" t="s">
        <v>0</v>
      </c>
      <c r="F36" s="64">
        <v>1</v>
      </c>
      <c r="G36" s="14"/>
      <c r="H36" s="45">
        <f t="shared" si="0"/>
        <v>0</v>
      </c>
      <c r="I36" s="46">
        <f t="shared" si="2"/>
        <v>0</v>
      </c>
      <c r="J36" s="47">
        <f t="shared" si="1"/>
        <v>0</v>
      </c>
      <c r="K36" s="7">
        <v>0.2</v>
      </c>
    </row>
    <row r="37" spans="1:11" ht="141" thickBot="1">
      <c r="A37" s="15">
        <v>34</v>
      </c>
      <c r="B37" s="77" t="s">
        <v>42</v>
      </c>
      <c r="C37" s="75" t="s">
        <v>81</v>
      </c>
      <c r="D37" s="13"/>
      <c r="E37" s="78" t="s">
        <v>0</v>
      </c>
      <c r="F37" s="79">
        <v>1</v>
      </c>
      <c r="G37" s="14"/>
      <c r="H37" s="45">
        <f t="shared" si="0"/>
        <v>0</v>
      </c>
      <c r="I37" s="46">
        <f t="shared" si="2"/>
        <v>0</v>
      </c>
      <c r="J37" s="47">
        <f t="shared" si="1"/>
        <v>0</v>
      </c>
      <c r="K37" s="7">
        <v>0.2</v>
      </c>
    </row>
    <row r="38" spans="1:11" ht="409.5" thickBot="1">
      <c r="A38" s="15">
        <v>35</v>
      </c>
      <c r="B38" s="80" t="s">
        <v>43</v>
      </c>
      <c r="C38" s="81" t="s">
        <v>101</v>
      </c>
      <c r="D38" s="13"/>
      <c r="E38" s="69" t="s">
        <v>99</v>
      </c>
      <c r="F38" s="64">
        <v>1</v>
      </c>
      <c r="G38" s="14"/>
      <c r="H38" s="45">
        <f t="shared" si="0"/>
        <v>0</v>
      </c>
      <c r="I38" s="46">
        <f t="shared" si="2"/>
        <v>0</v>
      </c>
      <c r="J38" s="47">
        <f t="shared" si="1"/>
        <v>0</v>
      </c>
      <c r="K38" s="7">
        <v>0.2</v>
      </c>
    </row>
    <row r="39" spans="1:11" ht="63.75">
      <c r="A39" s="15">
        <v>36</v>
      </c>
      <c r="B39" s="82" t="s">
        <v>44</v>
      </c>
      <c r="C39" s="83" t="s">
        <v>82</v>
      </c>
      <c r="D39" s="13"/>
      <c r="E39" s="69" t="s">
        <v>0</v>
      </c>
      <c r="F39" s="64">
        <v>1</v>
      </c>
      <c r="G39" s="14"/>
      <c r="H39" s="45">
        <f t="shared" si="0"/>
        <v>0</v>
      </c>
      <c r="I39" s="46">
        <f t="shared" si="2"/>
        <v>0</v>
      </c>
      <c r="J39" s="47">
        <f t="shared" si="1"/>
        <v>0</v>
      </c>
      <c r="K39" s="7">
        <v>0.2</v>
      </c>
    </row>
    <row r="40" spans="1:11" ht="409.5" customHeight="1">
      <c r="A40" s="15">
        <v>37</v>
      </c>
      <c r="B40" s="63" t="s">
        <v>45</v>
      </c>
      <c r="C40" s="84" t="s">
        <v>83</v>
      </c>
      <c r="D40" s="13"/>
      <c r="E40" s="69" t="s">
        <v>0</v>
      </c>
      <c r="F40" s="64">
        <v>1</v>
      </c>
      <c r="G40" s="14"/>
      <c r="H40" s="45">
        <f t="shared" si="0"/>
        <v>0</v>
      </c>
      <c r="I40" s="46">
        <f t="shared" si="2"/>
        <v>0</v>
      </c>
      <c r="J40" s="47">
        <f t="shared" si="1"/>
        <v>0</v>
      </c>
      <c r="K40" s="7">
        <v>0.2</v>
      </c>
    </row>
    <row r="41" spans="1:11" ht="114.75">
      <c r="A41" s="44">
        <v>38</v>
      </c>
      <c r="B41" s="63" t="s">
        <v>31</v>
      </c>
      <c r="C41" s="64" t="s">
        <v>84</v>
      </c>
      <c r="D41" s="13"/>
      <c r="E41" s="69" t="s">
        <v>0</v>
      </c>
      <c r="F41" s="64">
        <v>1</v>
      </c>
      <c r="G41" s="14"/>
      <c r="H41" s="45">
        <f t="shared" si="0"/>
        <v>0</v>
      </c>
      <c r="I41" s="46">
        <f t="shared" si="2"/>
        <v>0</v>
      </c>
      <c r="J41" s="47">
        <f t="shared" si="1"/>
        <v>0</v>
      </c>
      <c r="K41" s="7">
        <v>0.2</v>
      </c>
    </row>
    <row r="42" spans="1:11" ht="229.5">
      <c r="A42" s="44">
        <v>39</v>
      </c>
      <c r="B42" s="63" t="s">
        <v>46</v>
      </c>
      <c r="C42" s="64" t="s">
        <v>85</v>
      </c>
      <c r="D42" s="13"/>
      <c r="E42" s="69" t="s">
        <v>0</v>
      </c>
      <c r="F42" s="64">
        <v>1</v>
      </c>
      <c r="G42" s="14"/>
      <c r="H42" s="45">
        <f t="shared" si="0"/>
        <v>0</v>
      </c>
      <c r="I42" s="46">
        <f t="shared" si="2"/>
        <v>0</v>
      </c>
      <c r="J42" s="47">
        <f t="shared" si="1"/>
        <v>0</v>
      </c>
      <c r="K42" s="7">
        <v>0.2</v>
      </c>
    </row>
    <row r="43" spans="1:11" ht="76.5">
      <c r="A43" s="15">
        <v>40</v>
      </c>
      <c r="B43" s="85" t="s">
        <v>47</v>
      </c>
      <c r="C43" s="64" t="s">
        <v>86</v>
      </c>
      <c r="D43" s="13"/>
      <c r="E43" s="69" t="s">
        <v>0</v>
      </c>
      <c r="F43" s="64">
        <v>2</v>
      </c>
      <c r="G43" s="14"/>
      <c r="H43" s="45">
        <f t="shared" si="0"/>
        <v>0</v>
      </c>
      <c r="I43" s="46">
        <f t="shared" si="2"/>
        <v>0</v>
      </c>
      <c r="J43" s="47">
        <f t="shared" si="1"/>
        <v>0</v>
      </c>
      <c r="K43" s="7">
        <v>0.2</v>
      </c>
    </row>
    <row r="44" spans="1:11" ht="76.5">
      <c r="A44" s="15">
        <v>41</v>
      </c>
      <c r="B44" s="85" t="s">
        <v>48</v>
      </c>
      <c r="C44" s="64" t="s">
        <v>87</v>
      </c>
      <c r="D44" s="13"/>
      <c r="E44" s="69" t="s">
        <v>0</v>
      </c>
      <c r="F44" s="64">
        <v>2</v>
      </c>
      <c r="G44" s="14"/>
      <c r="H44" s="45">
        <f t="shared" si="0"/>
        <v>0</v>
      </c>
      <c r="I44" s="46">
        <f t="shared" si="2"/>
        <v>0</v>
      </c>
      <c r="J44" s="47">
        <f t="shared" si="1"/>
        <v>0</v>
      </c>
      <c r="K44" s="7">
        <v>0.2</v>
      </c>
    </row>
    <row r="45" spans="1:11" ht="76.5">
      <c r="A45" s="15">
        <v>42</v>
      </c>
      <c r="B45" s="86" t="s">
        <v>49</v>
      </c>
      <c r="C45" s="64" t="s">
        <v>88</v>
      </c>
      <c r="D45" s="13"/>
      <c r="E45" s="69" t="s">
        <v>0</v>
      </c>
      <c r="F45" s="64">
        <v>1</v>
      </c>
      <c r="G45" s="14"/>
      <c r="H45" s="45">
        <f t="shared" si="0"/>
        <v>0</v>
      </c>
      <c r="I45" s="46">
        <f t="shared" si="2"/>
        <v>0</v>
      </c>
      <c r="J45" s="47">
        <f t="shared" si="1"/>
        <v>0</v>
      </c>
      <c r="K45" s="7">
        <v>0.2</v>
      </c>
    </row>
    <row r="46" spans="1:11" ht="115.5" thickBot="1">
      <c r="A46" s="44">
        <v>43</v>
      </c>
      <c r="B46" s="63" t="s">
        <v>50</v>
      </c>
      <c r="C46" s="64" t="s">
        <v>89</v>
      </c>
      <c r="D46" s="13"/>
      <c r="E46" s="69" t="s">
        <v>0</v>
      </c>
      <c r="F46" s="64">
        <v>1</v>
      </c>
      <c r="G46" s="14"/>
      <c r="H46" s="45">
        <f t="shared" si="0"/>
        <v>0</v>
      </c>
      <c r="I46" s="46">
        <f t="shared" si="2"/>
        <v>0</v>
      </c>
      <c r="J46" s="47">
        <f t="shared" si="1"/>
        <v>0</v>
      </c>
      <c r="K46" s="7">
        <v>0.2</v>
      </c>
    </row>
    <row r="47" spans="1:15" s="12" customFormat="1" ht="13.5" thickBot="1">
      <c r="A47" s="53" t="s">
        <v>12</v>
      </c>
      <c r="B47" s="53"/>
      <c r="C47" s="53"/>
      <c r="D47" s="53"/>
      <c r="E47" s="53"/>
      <c r="F47" s="53"/>
      <c r="G47" s="53"/>
      <c r="H47" s="53"/>
      <c r="I47" s="54"/>
      <c r="J47" s="20">
        <f>SUM(H4:H46)</f>
        <v>0</v>
      </c>
      <c r="K47" s="19"/>
      <c r="L47" s="24"/>
      <c r="M47" s="24"/>
      <c r="O47" s="24"/>
    </row>
    <row r="48" spans="1:15" s="12" customFormat="1" ht="13.5" thickBot="1">
      <c r="A48" s="55" t="s">
        <v>9</v>
      </c>
      <c r="B48" s="55"/>
      <c r="C48" s="55"/>
      <c r="D48" s="55"/>
      <c r="E48" s="55"/>
      <c r="F48" s="55"/>
      <c r="G48" s="55"/>
      <c r="H48" s="55"/>
      <c r="I48" s="56"/>
      <c r="J48" s="18">
        <f>SUM(I4:I46)</f>
        <v>0</v>
      </c>
      <c r="K48" s="19"/>
      <c r="L48" s="24"/>
      <c r="M48" s="24"/>
      <c r="O48" s="24"/>
    </row>
    <row r="49" spans="1:15" s="12" customFormat="1" ht="15" customHeight="1" thickBot="1">
      <c r="A49" s="55" t="s">
        <v>13</v>
      </c>
      <c r="B49" s="55"/>
      <c r="C49" s="55"/>
      <c r="D49" s="55"/>
      <c r="E49" s="55"/>
      <c r="F49" s="55"/>
      <c r="G49" s="55"/>
      <c r="H49" s="55"/>
      <c r="I49" s="56"/>
      <c r="J49" s="18">
        <f>SUM(J4:J46)</f>
        <v>0</v>
      </c>
      <c r="L49" s="24"/>
      <c r="M49" s="24"/>
      <c r="O49" s="24"/>
    </row>
    <row r="50" spans="1:15" s="12" customFormat="1" ht="15" customHeight="1">
      <c r="A50" s="8"/>
      <c r="B50" s="9"/>
      <c r="C50" s="10"/>
      <c r="D50" s="8"/>
      <c r="E50" s="8"/>
      <c r="F50" s="8"/>
      <c r="G50" s="8"/>
      <c r="H50" s="8"/>
      <c r="I50" s="11"/>
      <c r="J50" s="11"/>
      <c r="L50" s="24"/>
      <c r="M50" s="24"/>
      <c r="O50" s="24"/>
    </row>
    <row r="51" spans="1:15" s="22" customFormat="1" ht="18" customHeight="1">
      <c r="A51" s="59" t="s">
        <v>90</v>
      </c>
      <c r="B51" s="59"/>
      <c r="C51" s="59"/>
      <c r="D51" s="59"/>
      <c r="E51" s="59"/>
      <c r="F51" s="59"/>
      <c r="G51" s="59"/>
      <c r="H51" s="59"/>
      <c r="I51" s="59"/>
      <c r="J51" s="59"/>
      <c r="L51" s="23"/>
      <c r="M51" s="23"/>
      <c r="O51" s="23"/>
    </row>
    <row r="52" spans="1:15" s="22" customFormat="1" ht="45.75" customHeight="1">
      <c r="A52" s="60" t="s">
        <v>91</v>
      </c>
      <c r="B52" s="60"/>
      <c r="C52" s="60"/>
      <c r="D52" s="60"/>
      <c r="E52" s="60"/>
      <c r="F52" s="60"/>
      <c r="G52" s="60"/>
      <c r="H52" s="60"/>
      <c r="I52" s="60"/>
      <c r="J52" s="60"/>
      <c r="L52" s="23"/>
      <c r="M52" s="23"/>
      <c r="O52" s="23"/>
    </row>
    <row r="53" spans="1:15" s="22" customFormat="1" ht="12.75">
      <c r="A53" s="61" t="s">
        <v>16</v>
      </c>
      <c r="B53" s="61"/>
      <c r="C53" s="61"/>
      <c r="D53" s="61"/>
      <c r="E53" s="61"/>
      <c r="F53" s="61"/>
      <c r="G53" s="61"/>
      <c r="H53" s="61"/>
      <c r="I53" s="61"/>
      <c r="J53" s="61"/>
      <c r="L53" s="23"/>
      <c r="M53" s="23"/>
      <c r="O53" s="23"/>
    </row>
    <row r="54" spans="1:15" s="22" customFormat="1" ht="26.25" customHeight="1">
      <c r="A54" s="62" t="s">
        <v>92</v>
      </c>
      <c r="B54" s="62"/>
      <c r="C54" s="62"/>
      <c r="D54" s="62"/>
      <c r="E54" s="62"/>
      <c r="F54" s="62"/>
      <c r="G54" s="62"/>
      <c r="H54" s="62"/>
      <c r="I54" s="62"/>
      <c r="J54" s="62"/>
      <c r="K54" s="62"/>
      <c r="L54" s="23"/>
      <c r="M54" s="23"/>
      <c r="O54" s="23"/>
    </row>
    <row r="55" spans="1:15" s="22" customFormat="1" ht="97.5" customHeight="1">
      <c r="A55" s="50" t="s">
        <v>15</v>
      </c>
      <c r="B55" s="51"/>
      <c r="C55" s="51"/>
      <c r="D55" s="51"/>
      <c r="E55" s="51"/>
      <c r="F55" s="51"/>
      <c r="G55" s="51"/>
      <c r="H55" s="51"/>
      <c r="I55" s="51"/>
      <c r="J55" s="51"/>
      <c r="K55" s="51"/>
      <c r="L55" s="23"/>
      <c r="M55" s="23"/>
      <c r="O55" s="23"/>
    </row>
    <row r="56" spans="1:15" s="22" customFormat="1" ht="29.25" customHeight="1">
      <c r="A56" s="50" t="s">
        <v>100</v>
      </c>
      <c r="B56" s="50"/>
      <c r="C56" s="50"/>
      <c r="D56" s="50"/>
      <c r="E56" s="50"/>
      <c r="F56" s="50"/>
      <c r="G56" s="50"/>
      <c r="H56" s="50"/>
      <c r="I56" s="50"/>
      <c r="J56" s="50"/>
      <c r="K56" s="50"/>
      <c r="L56" s="23"/>
      <c r="M56" s="23"/>
      <c r="O56" s="23"/>
    </row>
    <row r="57" spans="1:15" s="12" customFormat="1" ht="15" customHeight="1">
      <c r="A57" s="8"/>
      <c r="B57" s="9"/>
      <c r="C57" s="10"/>
      <c r="D57" s="8"/>
      <c r="E57" s="8"/>
      <c r="F57" s="8"/>
      <c r="G57" s="8"/>
      <c r="H57" s="8"/>
      <c r="I57" s="11"/>
      <c r="J57" s="11"/>
      <c r="L57" s="24"/>
      <c r="M57" s="24"/>
      <c r="O57" s="24"/>
    </row>
    <row r="58" spans="1:15" s="26" customFormat="1" ht="15.75">
      <c r="A58" s="28"/>
      <c r="B58" s="29"/>
      <c r="C58" s="30"/>
      <c r="D58" s="31"/>
      <c r="E58" s="57" t="s">
        <v>10</v>
      </c>
      <c r="F58" s="57"/>
      <c r="G58" s="57"/>
      <c r="H58" s="57"/>
      <c r="I58" s="57"/>
      <c r="J58" s="57"/>
      <c r="L58" s="27"/>
      <c r="M58" s="27"/>
      <c r="O58" s="27"/>
    </row>
    <row r="59" spans="1:15" s="26" customFormat="1" ht="15.75">
      <c r="A59" s="28"/>
      <c r="B59" s="29"/>
      <c r="C59" s="32"/>
      <c r="D59" s="28"/>
      <c r="E59" s="33"/>
      <c r="F59" s="58" t="s">
        <v>11</v>
      </c>
      <c r="G59" s="58"/>
      <c r="H59" s="58"/>
      <c r="I59" s="58"/>
      <c r="J59" s="58"/>
      <c r="K59" s="34"/>
      <c r="L59" s="27"/>
      <c r="M59" s="27"/>
      <c r="O59" s="27"/>
    </row>
    <row r="60" spans="1:15" s="26" customFormat="1" ht="15.75">
      <c r="A60" s="28"/>
      <c r="B60" s="29"/>
      <c r="C60" s="32"/>
      <c r="D60" s="31"/>
      <c r="E60" s="28"/>
      <c r="F60" s="28"/>
      <c r="G60" s="35"/>
      <c r="H60" s="36"/>
      <c r="I60" s="36"/>
      <c r="J60" s="36"/>
      <c r="K60" s="34"/>
      <c r="L60" s="27"/>
      <c r="M60" s="27"/>
      <c r="O60" s="27"/>
    </row>
    <row r="61" spans="1:10" ht="12.75">
      <c r="A61" s="28"/>
      <c r="B61" s="29"/>
      <c r="C61" s="32"/>
      <c r="D61" s="31"/>
      <c r="E61" s="28"/>
      <c r="F61" s="28"/>
      <c r="G61" s="35"/>
      <c r="H61" s="36"/>
      <c r="I61" s="36"/>
      <c r="J61" s="36"/>
    </row>
  </sheetData>
  <sheetProtection password="CC6C" sheet="1" selectLockedCells="1"/>
  <mergeCells count="12">
    <mergeCell ref="F59:J59"/>
    <mergeCell ref="A49:I49"/>
    <mergeCell ref="A51:J51"/>
    <mergeCell ref="A52:J52"/>
    <mergeCell ref="A53:J53"/>
    <mergeCell ref="A54:K54"/>
    <mergeCell ref="A55:K55"/>
    <mergeCell ref="A56:K56"/>
    <mergeCell ref="A1:J1"/>
    <mergeCell ref="A47:I47"/>
    <mergeCell ref="A48:I48"/>
    <mergeCell ref="E58:J58"/>
  </mergeCells>
  <printOptions/>
  <pageMargins left="0.7" right="0.7" top="0.75" bottom="0.75" header="0.3" footer="0.3"/>
  <pageSetup horizontalDpi="600" verticalDpi="600" orientation="landscape" paperSize="9" scale="90" r:id="rId1"/>
  <rowBreaks count="1" manualBreakCount="1">
    <brk id="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VURUNA02</dc:creator>
  <cp:keywords/>
  <dc:description/>
  <cp:lastModifiedBy>Radmila Djordjevic</cp:lastModifiedBy>
  <cp:lastPrinted>2020-07-15T05:09:43Z</cp:lastPrinted>
  <dcterms:created xsi:type="dcterms:W3CDTF">2008-03-13T08:44:44Z</dcterms:created>
  <dcterms:modified xsi:type="dcterms:W3CDTF">2020-07-15T08:42:55Z</dcterms:modified>
  <cp:category/>
  <cp:version/>
  <cp:contentType/>
  <cp:contentStatus/>
</cp:coreProperties>
</file>