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Uputstvo" sheetId="1" r:id="rId1"/>
    <sheet name="Obrazac" sheetId="2" r:id="rId2"/>
  </sheets>
  <definedNames/>
  <calcPr fullCalcOnLoad="1"/>
</workbook>
</file>

<file path=xl/sharedStrings.xml><?xml version="1.0" encoding="utf-8"?>
<sst xmlns="http://schemas.openxmlformats.org/spreadsheetml/2006/main" count="32" uniqueCount="28">
  <si>
    <t>Redni broj</t>
  </si>
  <si>
    <t>Naziv i karakteristike dobra koje se traži</t>
  </si>
  <si>
    <t>Jedinica mere</t>
  </si>
  <si>
    <t>kom</t>
  </si>
  <si>
    <t>Naziv i karakteristike dobra koje se nudi</t>
  </si>
  <si>
    <t>Jedinična cena  u dinarima bez PDV</t>
  </si>
  <si>
    <t xml:space="preserve">ukupna cena u dinarima bez PDV </t>
  </si>
  <si>
    <t>Iznos PDV (nominalno)  u dinarima</t>
  </si>
  <si>
    <t>Iznos PDV (u %)</t>
  </si>
  <si>
    <t>Ukupna cena u dinarima (sa PDV)</t>
  </si>
  <si>
    <t>Potpis ovlašćenog lica ponuđača:</t>
  </si>
  <si>
    <t>m.p.</t>
  </si>
  <si>
    <t>_____________________________________________________</t>
  </si>
  <si>
    <t>SVEGA:</t>
  </si>
  <si>
    <r>
      <t xml:space="preserve">Brand name Klima uređaj Vivax, model ACP-24CH70AEX hl/gr ili odgovarajući 
</t>
    </r>
    <r>
      <rPr>
        <sz val="10"/>
        <color indexed="8"/>
        <rFont val="Cambria"/>
        <family val="1"/>
      </rPr>
      <t>Kapacitet hlađenja 7,03kW, kapacitet grejanja 7,6 kW, ekološki gas R410A, energetska klasa hlađenja C, energetska klasa grejanja C, EER koeficijent 2,81, COP koeficijent 3,21, područje rada -7 do 43 stepena celzijusa</t>
    </r>
  </si>
  <si>
    <r>
      <t xml:space="preserve">Brand name Klima uređaj Tesla, model TC25H3-09410C  ili odgovarajući 
</t>
    </r>
    <r>
      <rPr>
        <sz val="10"/>
        <color indexed="8"/>
        <rFont val="Cambria"/>
        <family val="1"/>
      </rPr>
      <t>Jačina u BTU 9000, hladi/greje prostor (m2), snaga pri grejanju potrošna (W), snaga pri hlađenju potrošna (W), isporučena snaga pri grejanju (W), isporučena snaga pri hlađenju (W), nivo buke (db) 32/50, opseg rada u stepenima Celzijusa, gas koji se koristi R410, daljinska kontrola, tajmer, jonizatro, spoljne dimenzije (mm) 670x250x430, unutrašnje dimenzije (mm) 745x250x195, obavezni servisni interval, dodatne funkcije: protok vazduha u unutrašnjoj jedinici:500m3/h automatsko restartovanje, samočišćenje, zaštita za decu, nerđajuće kućište, panel koji se lako čisti, perivi filter, inteligentno odmrzavanje, vremenski prekidač, samodijagnostika, dvosmerno isušivanje, Turbo mode, Sleep Mode, nezavisno odvlaživanje, zaštita od hladnog vazduha, Vitamin C filter</t>
    </r>
  </si>
  <si>
    <r>
      <t xml:space="preserve">Brand name Klima uređaj Tesla, model TC51H3-1822D ili odgovarajući                                                               </t>
    </r>
    <r>
      <rPr>
        <sz val="10"/>
        <color indexed="8"/>
        <rFont val="Cambria"/>
        <family val="1"/>
      </rPr>
      <t>Jačina u BTU 18000, Hladi/greje prostor (m2), snaga pri grejanju potrošna (W), snaga pri hlađenju potrošna (W), isporučena snaga pri grejanju (W), isporučena snaga pri hlađenju (W), Nivo buke (dB) 42/54, Opseg rada u stepenima Celzijusa, Gas koji se koristi R22, Daljinska kontrola, Tajmer, Jonizator, Spoljne dimenzije mm 812x 256x 540, Unutrašnje dimenzije (mm) 900 x 292 x 215, Obavezni servisni interval, Dodatne funkcije: Protok vazduha u unutrašnjoj jedinici: 900 m3/h, automatsko restartovanje, samočišćenje, zaštita za decu, nerđajuće kućište, panel koji se lako čisti, perivi filter, inteligentno odgržavanje, vremenski prekidač, samodijagnostika, dvosmerno isušivanje, Turbo mode, Sleep Mode, nezavisno odvlaživanje, zaštita od hladnog vazduha, Vitamin C filter</t>
    </r>
  </si>
  <si>
    <r>
      <t xml:space="preserve">Brand name Klima uređaj Vox, model VSA7-12BE ili odgovarajući:
</t>
    </r>
    <r>
      <rPr>
        <sz val="10"/>
        <color indexed="8"/>
        <rFont val="Cambria"/>
        <family val="1"/>
      </rPr>
      <t>Kapacitet klime 12000 btu, Tip: split sistem, Energetska klasa (h/g): A, Gas: R410 eco gas, Jonizator: da, Ostalo: LED display, funkcija samo čišćenja, I-feel sistem, tajmer, auto - restart, anti - fungus</t>
    </r>
  </si>
  <si>
    <r>
      <t xml:space="preserve">Brand name Klima uređaj Gree GREE Lomo Best Buy Wi Fi Inverter 12000 BTU, R410A ili odgovarajući:
</t>
    </r>
    <r>
      <rPr>
        <sz val="10"/>
        <color indexed="8"/>
        <rFont val="Cambria"/>
        <family val="1"/>
      </rPr>
      <t>Kapacitet klime: 12000BTU, kapacitet hlađenja 600w - 36000w, kapacitet grejanja 600w - 36000w, bežično upravljanje, Freon: R410A, Inverter: da, Energetska klasa: A++/A+/A+++ (hlađenje/grejanje/srednja zona)/grejanje/(topla zona), EER koeficijent: 6.10 SEER koeficijent: 6.10 COP koeficijent: 5.10 SCOP koeficijent: 4,40 (srednja) 5.10 (topla), ulazna snaga hlađenja: 97 (120-1400)w, Ulazna snaga grejanja: 942 (120-1500)w, nivo buke (unutrašnja jedinica): 42 dBA- Max, Nivo buke (spoljašnja jedinica): 52 dBA, funkcionalnosti: Automatski rad uređaja; Režim hlađenja, Režim grejanja, Režim odvlaživanja, Režim ventilacije, Ugrađena Wi Fi funkcija, Potrošnja energije 0.5 w u standby režimu, G10 inverter tehnologija, Režim rada sa uštedom energije, Režim spavanja, Vertikalno pomeranje usmerivača daljinskim, Fiksiranje usmerivača daljinskim, 4 brzine ventilatora, Turbo režim rada, I feel funkcija, Inteligentno predgrevanje, Inteligentno odleđivanje, Ostalekarakteristike: opseg radne temperature od -15 do +48 stepeni Celzijusa, Cevni priključci/Gasna faza: 9.52 (3/8"), Tečna faza: 6 (1/4"), Tajmer, Režim zaštite na 8 stepeni Celzijusa, Najknadni rad ventilatora, Hladna plazma, Healthy filter, Radni fluid R410A, Funkcija tajmera, auto restart funkcija, Soft start, Samodijagnostka, Zaštita od nedostataka freona, Zaštita od niskog i visokog napona, Grejač kompresora, Hlađenje do -15 stepeni Celzijusa, Grejanje do - 15 stepeni Celzijusa, Prikaz temperaturena unutrašnjoj jedinici, Zaključavanje daljinskog upravljača, LED  displej, Dvostrani odvod kondenzata, Dimenzije unutrašnje jedinice: 790 x 275 x 200 mm, Dimenzije spoljašnje jedinice: 842 x 59.6 x 320 mm, Masa unutrašnje jedinice: neto 9 kg, Bruto: 11 kg, Masa spoljašnje jedinice: Neto: 29 kg, Bruto: 32 kg.</t>
    </r>
  </si>
  <si>
    <t>1</t>
  </si>
  <si>
    <t>2</t>
  </si>
  <si>
    <t>3</t>
  </si>
  <si>
    <t>4</t>
  </si>
  <si>
    <t>5</t>
  </si>
  <si>
    <t>PRILOG B  KONKURSNE DOKUMENTACIJE ZA JAVNU NABAVKU - OBRAZAC PONUDE SA STRUKTUROM CENE - OBRAZAC 1 TAČKA 5)                                                                                                                                                                                          OPIS PREDMETA NABAVKE  -- Klima uređaji, sa ugradnjom, servisiranjem i održavanjem</t>
  </si>
  <si>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15 dana) od prijema pojedinačne narudžbe.
- Garantni rok: ______ meseci (ne može biti kraći od 24 meseca) od dana kvantitativno i kvalitativno usaglašenog prijema.                                                                                                                                          
- Način, rok (dinamika) i uslovi plaćanja:  Naručilac plaća u roku do 45 dana od dana izvršene isporuke i prijema ispravnog računa sa ispravnom pratećom dokumentacijom.
- Rok važenja ponude __ dana, od dana otvaranja ponuda (ne kraći od 60 dana).
</t>
  </si>
  <si>
    <t>Koli- 
čina</t>
  </si>
  <si>
    <r>
      <t>U P U T S T V O :  Ponuđač popunjava Prilog B  konkursne dokumentacije za javnu nabavku dobara unošenjem traženih podataka u odgovarajuća polja/kolone  u narednom listu (sheet-u), ovog fajla (</t>
    </r>
    <r>
      <rPr>
        <b/>
        <sz val="10"/>
        <color indexed="8"/>
        <rFont val="Arial"/>
        <family val="2"/>
      </rPr>
      <t>Obrazac ponude sa strukturom cene - obrazac 1 tačka 5) - opis predmeta nabavke dobra- klima uređaji sa ugradnjom, servisiranjemi održavanjem.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</si>
</sst>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1"/>
      <color theme="1"/>
      <name val="Calibri"/>
      <family val="2"/>
    </font>
    <font>
      <sz val="11"/>
      <color indexed="8"/>
      <name val="Calibri"/>
      <family val="2"/>
    </font>
    <font>
      <b/>
      <sz val="10"/>
      <color indexed="8"/>
      <name val="Arial"/>
      <family val="2"/>
    </font>
    <font>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mbria"/>
      <family val="1"/>
    </font>
    <font>
      <sz val="10"/>
      <color indexed="8"/>
      <name val="Arial"/>
      <family val="2"/>
    </font>
    <font>
      <b/>
      <sz val="9"/>
      <color indexed="8"/>
      <name val="Cambria"/>
      <family val="1"/>
    </font>
    <font>
      <b/>
      <sz val="10"/>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mbria"/>
      <family val="1"/>
    </font>
    <font>
      <sz val="10"/>
      <color theme="1"/>
      <name val="Cambria"/>
      <family val="1"/>
    </font>
    <font>
      <sz val="10"/>
      <color rgb="FF000000"/>
      <name val="Cambria"/>
      <family val="1"/>
    </font>
    <font>
      <b/>
      <sz val="9"/>
      <color theme="1"/>
      <name val="Cambria"/>
      <family val="1"/>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Font="1" applyAlignment="1">
      <alignment/>
    </xf>
    <xf numFmtId="4" fontId="20" fillId="0" borderId="10" xfId="0" applyNumberFormat="1" applyFont="1" applyBorder="1" applyAlignment="1" applyProtection="1">
      <alignment horizontal="center" vertical="center" wrapText="1"/>
      <protection/>
    </xf>
    <xf numFmtId="4" fontId="20" fillId="0" borderId="11" xfId="0" applyNumberFormat="1" applyFont="1" applyBorder="1" applyAlignment="1" applyProtection="1">
      <alignment horizontal="center" vertical="center" wrapText="1"/>
      <protection/>
    </xf>
    <xf numFmtId="4" fontId="20" fillId="0" borderId="11" xfId="0" applyNumberFormat="1" applyFont="1" applyBorder="1" applyAlignment="1" applyProtection="1">
      <alignment vertical="center" wrapText="1"/>
      <protection/>
    </xf>
    <xf numFmtId="0" fontId="20"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0" fillId="0" borderId="0" xfId="0" applyFont="1" applyBorder="1" applyAlignment="1" applyProtection="1">
      <alignment vertical="justify" wrapText="1"/>
      <protection/>
    </xf>
    <xf numFmtId="0" fontId="20" fillId="0" borderId="0" xfId="0" applyFont="1" applyBorder="1" applyAlignment="1" applyProtection="1">
      <alignment vertical="top" wrapText="1"/>
      <protection/>
    </xf>
    <xf numFmtId="0" fontId="40" fillId="0" borderId="11" xfId="0" applyFont="1" applyBorder="1" applyAlignment="1" applyProtection="1">
      <alignment horizontal="center" vertical="top" wrapText="1"/>
      <protection/>
    </xf>
    <xf numFmtId="0" fontId="41" fillId="0" borderId="10" xfId="0" applyFont="1" applyBorder="1" applyAlignment="1" applyProtection="1">
      <alignment vertical="top" wrapText="1"/>
      <protection locked="0"/>
    </xf>
    <xf numFmtId="0" fontId="42" fillId="0" borderId="11" xfId="0" applyFont="1" applyBorder="1" applyAlignment="1" applyProtection="1">
      <alignment horizontal="center" vertical="top" wrapText="1"/>
      <protection/>
    </xf>
    <xf numFmtId="4" fontId="41" fillId="0" borderId="11" xfId="0" applyNumberFormat="1" applyFont="1" applyBorder="1" applyAlignment="1" applyProtection="1">
      <alignment horizontal="center" vertical="top"/>
      <protection locked="0"/>
    </xf>
    <xf numFmtId="4" fontId="41" fillId="0" borderId="11" xfId="0" applyNumberFormat="1" applyFont="1" applyBorder="1" applyAlignment="1" applyProtection="1">
      <alignment horizontal="center" vertical="top"/>
      <protection/>
    </xf>
    <xf numFmtId="9" fontId="41" fillId="0" borderId="11" xfId="0" applyNumberFormat="1" applyFont="1" applyBorder="1" applyAlignment="1" applyProtection="1">
      <alignment horizontal="center" vertical="top"/>
      <protection/>
    </xf>
    <xf numFmtId="0" fontId="41" fillId="0" borderId="11" xfId="0" applyFont="1" applyBorder="1" applyAlignment="1" applyProtection="1">
      <alignment horizontal="center" vertical="top"/>
      <protection locked="0"/>
    </xf>
    <xf numFmtId="4" fontId="41" fillId="0" borderId="11" xfId="0" applyNumberFormat="1" applyFont="1" applyBorder="1" applyAlignment="1" applyProtection="1">
      <alignment/>
      <protection/>
    </xf>
    <xf numFmtId="0" fontId="41" fillId="0" borderId="11" xfId="0" applyFont="1" applyBorder="1" applyAlignment="1" applyProtection="1">
      <alignment/>
      <protection/>
    </xf>
    <xf numFmtId="0" fontId="41" fillId="0" borderId="0" xfId="0" applyFont="1" applyAlignment="1" applyProtection="1">
      <alignment/>
      <protection/>
    </xf>
    <xf numFmtId="0" fontId="43" fillId="0" borderId="11" xfId="0" applyFont="1" applyBorder="1" applyAlignment="1" applyProtection="1">
      <alignment horizontal="center" vertical="top" wrapText="1"/>
      <protection/>
    </xf>
    <xf numFmtId="49" fontId="20" fillId="0" borderId="12" xfId="0" applyNumberFormat="1" applyFont="1" applyFill="1" applyBorder="1" applyAlignment="1" applyProtection="1">
      <alignment horizontal="center" vertical="center" wrapText="1"/>
      <protection/>
    </xf>
    <xf numFmtId="0" fontId="23" fillId="0" borderId="12" xfId="0" applyFont="1" applyFill="1" applyBorder="1" applyAlignment="1" applyProtection="1">
      <alignment vertical="center" wrapText="1"/>
      <protection/>
    </xf>
    <xf numFmtId="0" fontId="20" fillId="0" borderId="12" xfId="0" applyFont="1" applyFill="1" applyBorder="1" applyAlignment="1" applyProtection="1">
      <alignment vertical="center" wrapText="1"/>
      <protection/>
    </xf>
    <xf numFmtId="0" fontId="41" fillId="0" borderId="11" xfId="0" applyFont="1" applyBorder="1" applyAlignment="1" applyProtection="1">
      <alignment horizontal="center" vertical="top" wrapText="1"/>
      <protection/>
    </xf>
    <xf numFmtId="0" fontId="40" fillId="0" borderId="11" xfId="0" applyFont="1" applyBorder="1" applyAlignment="1" applyProtection="1">
      <alignment horizontal="center" vertical="top" wrapText="1"/>
      <protection locked="0"/>
    </xf>
    <xf numFmtId="0" fontId="2" fillId="0" borderId="0" xfId="0" applyFont="1" applyAlignment="1">
      <alignment horizontal="justify" vertical="top" wrapText="1"/>
    </xf>
    <xf numFmtId="0" fontId="44" fillId="0" borderId="0" xfId="0" applyFont="1" applyAlignment="1">
      <alignment horizontal="justify" vertical="top" wrapText="1"/>
    </xf>
    <xf numFmtId="0" fontId="40" fillId="0" borderId="0" xfId="0" applyFont="1" applyBorder="1" applyAlignment="1" applyProtection="1">
      <alignment horizontal="center" vertical="top" wrapText="1"/>
      <protection/>
    </xf>
    <xf numFmtId="0" fontId="41" fillId="0" borderId="0" xfId="0" applyFont="1" applyAlignment="1" applyProtection="1">
      <alignment horizontal="left" vertical="top" wrapText="1"/>
      <protection/>
    </xf>
    <xf numFmtId="0" fontId="41" fillId="0" borderId="0" xfId="0" applyFont="1" applyAlignment="1" applyProtection="1">
      <alignment horizontal="left" vertical="top"/>
      <protection/>
    </xf>
    <xf numFmtId="0" fontId="20" fillId="0" borderId="0" xfId="0" applyFont="1" applyAlignment="1" applyProtection="1">
      <alignment horizontal="center" vertical="justify" wrapText="1"/>
      <protection/>
    </xf>
    <xf numFmtId="0" fontId="20" fillId="0" borderId="0" xfId="0" applyFont="1" applyBorder="1" applyAlignment="1" applyProtection="1">
      <alignment horizontal="center" vertical="justify" wrapText="1"/>
      <protection/>
    </xf>
    <xf numFmtId="0" fontId="41" fillId="0" borderId="11" xfId="0" applyFont="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L33"/>
    </sheetView>
  </sheetViews>
  <sheetFormatPr defaultColWidth="9.140625" defaultRowHeight="15"/>
  <sheetData>
    <row r="1" spans="1:12" ht="15">
      <c r="A1" s="25" t="s">
        <v>27</v>
      </c>
      <c r="B1" s="26"/>
      <c r="C1" s="26"/>
      <c r="D1" s="26"/>
      <c r="E1" s="26"/>
      <c r="F1" s="26"/>
      <c r="G1" s="26"/>
      <c r="H1" s="26"/>
      <c r="I1" s="26"/>
      <c r="J1" s="26"/>
      <c r="K1" s="26"/>
      <c r="L1" s="26"/>
    </row>
    <row r="2" spans="1:12" ht="15">
      <c r="A2" s="26"/>
      <c r="B2" s="26"/>
      <c r="C2" s="26"/>
      <c r="D2" s="26"/>
      <c r="E2" s="26"/>
      <c r="F2" s="26"/>
      <c r="G2" s="26"/>
      <c r="H2" s="26"/>
      <c r="I2" s="26"/>
      <c r="J2" s="26"/>
      <c r="K2" s="26"/>
      <c r="L2" s="26"/>
    </row>
    <row r="3" spans="1:12" ht="15">
      <c r="A3" s="26"/>
      <c r="B3" s="26"/>
      <c r="C3" s="26"/>
      <c r="D3" s="26"/>
      <c r="E3" s="26"/>
      <c r="F3" s="26"/>
      <c r="G3" s="26"/>
      <c r="H3" s="26"/>
      <c r="I3" s="26"/>
      <c r="J3" s="26"/>
      <c r="K3" s="26"/>
      <c r="L3" s="26"/>
    </row>
    <row r="4" spans="1:12" ht="15">
      <c r="A4" s="26"/>
      <c r="B4" s="26"/>
      <c r="C4" s="26"/>
      <c r="D4" s="26"/>
      <c r="E4" s="26"/>
      <c r="F4" s="26"/>
      <c r="G4" s="26"/>
      <c r="H4" s="26"/>
      <c r="I4" s="26"/>
      <c r="J4" s="26"/>
      <c r="K4" s="26"/>
      <c r="L4" s="26"/>
    </row>
    <row r="5" spans="1:12" ht="15">
      <c r="A5" s="26"/>
      <c r="B5" s="26"/>
      <c r="C5" s="26"/>
      <c r="D5" s="26"/>
      <c r="E5" s="26"/>
      <c r="F5" s="26"/>
      <c r="G5" s="26"/>
      <c r="H5" s="26"/>
      <c r="I5" s="26"/>
      <c r="J5" s="26"/>
      <c r="K5" s="26"/>
      <c r="L5" s="26"/>
    </row>
    <row r="6" spans="1:12" ht="15">
      <c r="A6" s="26"/>
      <c r="B6" s="26"/>
      <c r="C6" s="26"/>
      <c r="D6" s="26"/>
      <c r="E6" s="26"/>
      <c r="F6" s="26"/>
      <c r="G6" s="26"/>
      <c r="H6" s="26"/>
      <c r="I6" s="26"/>
      <c r="J6" s="26"/>
      <c r="K6" s="26"/>
      <c r="L6" s="26"/>
    </row>
    <row r="7" spans="1:12" ht="15">
      <c r="A7" s="26"/>
      <c r="B7" s="26"/>
      <c r="C7" s="26"/>
      <c r="D7" s="26"/>
      <c r="E7" s="26"/>
      <c r="F7" s="26"/>
      <c r="G7" s="26"/>
      <c r="H7" s="26"/>
      <c r="I7" s="26"/>
      <c r="J7" s="26"/>
      <c r="K7" s="26"/>
      <c r="L7" s="26"/>
    </row>
    <row r="8" spans="1:12" ht="15">
      <c r="A8" s="26"/>
      <c r="B8" s="26"/>
      <c r="C8" s="26"/>
      <c r="D8" s="26"/>
      <c r="E8" s="26"/>
      <c r="F8" s="26"/>
      <c r="G8" s="26"/>
      <c r="H8" s="26"/>
      <c r="I8" s="26"/>
      <c r="J8" s="26"/>
      <c r="K8" s="26"/>
      <c r="L8" s="26"/>
    </row>
    <row r="9" spans="1:12" ht="15">
      <c r="A9" s="26"/>
      <c r="B9" s="26"/>
      <c r="C9" s="26"/>
      <c r="D9" s="26"/>
      <c r="E9" s="26"/>
      <c r="F9" s="26"/>
      <c r="G9" s="26"/>
      <c r="H9" s="26"/>
      <c r="I9" s="26"/>
      <c r="J9" s="26"/>
      <c r="K9" s="26"/>
      <c r="L9" s="26"/>
    </row>
    <row r="10" spans="1:12" ht="15">
      <c r="A10" s="26"/>
      <c r="B10" s="26"/>
      <c r="C10" s="26"/>
      <c r="D10" s="26"/>
      <c r="E10" s="26"/>
      <c r="F10" s="26"/>
      <c r="G10" s="26"/>
      <c r="H10" s="26"/>
      <c r="I10" s="26"/>
      <c r="J10" s="26"/>
      <c r="K10" s="26"/>
      <c r="L10" s="26"/>
    </row>
    <row r="11" spans="1:12" ht="15">
      <c r="A11" s="26"/>
      <c r="B11" s="26"/>
      <c r="C11" s="26"/>
      <c r="D11" s="26"/>
      <c r="E11" s="26"/>
      <c r="F11" s="26"/>
      <c r="G11" s="26"/>
      <c r="H11" s="26"/>
      <c r="I11" s="26"/>
      <c r="J11" s="26"/>
      <c r="K11" s="26"/>
      <c r="L11" s="26"/>
    </row>
    <row r="12" spans="1:12" ht="15">
      <c r="A12" s="26"/>
      <c r="B12" s="26"/>
      <c r="C12" s="26"/>
      <c r="D12" s="26"/>
      <c r="E12" s="26"/>
      <c r="F12" s="26"/>
      <c r="G12" s="26"/>
      <c r="H12" s="26"/>
      <c r="I12" s="26"/>
      <c r="J12" s="26"/>
      <c r="K12" s="26"/>
      <c r="L12" s="26"/>
    </row>
    <row r="13" spans="1:12" ht="15">
      <c r="A13" s="26"/>
      <c r="B13" s="26"/>
      <c r="C13" s="26"/>
      <c r="D13" s="26"/>
      <c r="E13" s="26"/>
      <c r="F13" s="26"/>
      <c r="G13" s="26"/>
      <c r="H13" s="26"/>
      <c r="I13" s="26"/>
      <c r="J13" s="26"/>
      <c r="K13" s="26"/>
      <c r="L13" s="26"/>
    </row>
    <row r="14" spans="1:12" ht="15">
      <c r="A14" s="26"/>
      <c r="B14" s="26"/>
      <c r="C14" s="26"/>
      <c r="D14" s="26"/>
      <c r="E14" s="26"/>
      <c r="F14" s="26"/>
      <c r="G14" s="26"/>
      <c r="H14" s="26"/>
      <c r="I14" s="26"/>
      <c r="J14" s="26"/>
      <c r="K14" s="26"/>
      <c r="L14" s="26"/>
    </row>
    <row r="15" spans="1:12" ht="15">
      <c r="A15" s="26"/>
      <c r="B15" s="26"/>
      <c r="C15" s="26"/>
      <c r="D15" s="26"/>
      <c r="E15" s="26"/>
      <c r="F15" s="26"/>
      <c r="G15" s="26"/>
      <c r="H15" s="26"/>
      <c r="I15" s="26"/>
      <c r="J15" s="26"/>
      <c r="K15" s="26"/>
      <c r="L15" s="26"/>
    </row>
    <row r="16" spans="1:12" ht="15">
      <c r="A16" s="26"/>
      <c r="B16" s="26"/>
      <c r="C16" s="26"/>
      <c r="D16" s="26"/>
      <c r="E16" s="26"/>
      <c r="F16" s="26"/>
      <c r="G16" s="26"/>
      <c r="H16" s="26"/>
      <c r="I16" s="26"/>
      <c r="J16" s="26"/>
      <c r="K16" s="26"/>
      <c r="L16" s="26"/>
    </row>
    <row r="17" spans="1:12" ht="15">
      <c r="A17" s="26"/>
      <c r="B17" s="26"/>
      <c r="C17" s="26"/>
      <c r="D17" s="26"/>
      <c r="E17" s="26"/>
      <c r="F17" s="26"/>
      <c r="G17" s="26"/>
      <c r="H17" s="26"/>
      <c r="I17" s="26"/>
      <c r="J17" s="26"/>
      <c r="K17" s="26"/>
      <c r="L17" s="26"/>
    </row>
    <row r="18" spans="1:12" ht="15">
      <c r="A18" s="26"/>
      <c r="B18" s="26"/>
      <c r="C18" s="26"/>
      <c r="D18" s="26"/>
      <c r="E18" s="26"/>
      <c r="F18" s="26"/>
      <c r="G18" s="26"/>
      <c r="H18" s="26"/>
      <c r="I18" s="26"/>
      <c r="J18" s="26"/>
      <c r="K18" s="26"/>
      <c r="L18" s="26"/>
    </row>
    <row r="19" spans="1:12" ht="15">
      <c r="A19" s="26"/>
      <c r="B19" s="26"/>
      <c r="C19" s="26"/>
      <c r="D19" s="26"/>
      <c r="E19" s="26"/>
      <c r="F19" s="26"/>
      <c r="G19" s="26"/>
      <c r="H19" s="26"/>
      <c r="I19" s="26"/>
      <c r="J19" s="26"/>
      <c r="K19" s="26"/>
      <c r="L19" s="26"/>
    </row>
    <row r="20" spans="1:12" ht="15">
      <c r="A20" s="26"/>
      <c r="B20" s="26"/>
      <c r="C20" s="26"/>
      <c r="D20" s="26"/>
      <c r="E20" s="26"/>
      <c r="F20" s="26"/>
      <c r="G20" s="26"/>
      <c r="H20" s="26"/>
      <c r="I20" s="26"/>
      <c r="J20" s="26"/>
      <c r="K20" s="26"/>
      <c r="L20" s="26"/>
    </row>
    <row r="21" spans="1:12" ht="15">
      <c r="A21" s="26"/>
      <c r="B21" s="26"/>
      <c r="C21" s="26"/>
      <c r="D21" s="26"/>
      <c r="E21" s="26"/>
      <c r="F21" s="26"/>
      <c r="G21" s="26"/>
      <c r="H21" s="26"/>
      <c r="I21" s="26"/>
      <c r="J21" s="26"/>
      <c r="K21" s="26"/>
      <c r="L21" s="26"/>
    </row>
    <row r="22" spans="1:12" ht="15">
      <c r="A22" s="26"/>
      <c r="B22" s="26"/>
      <c r="C22" s="26"/>
      <c r="D22" s="26"/>
      <c r="E22" s="26"/>
      <c r="F22" s="26"/>
      <c r="G22" s="26"/>
      <c r="H22" s="26"/>
      <c r="I22" s="26"/>
      <c r="J22" s="26"/>
      <c r="K22" s="26"/>
      <c r="L22" s="26"/>
    </row>
    <row r="23" spans="1:12" ht="15">
      <c r="A23" s="26"/>
      <c r="B23" s="26"/>
      <c r="C23" s="26"/>
      <c r="D23" s="26"/>
      <c r="E23" s="26"/>
      <c r="F23" s="26"/>
      <c r="G23" s="26"/>
      <c r="H23" s="26"/>
      <c r="I23" s="26"/>
      <c r="J23" s="26"/>
      <c r="K23" s="26"/>
      <c r="L23" s="26"/>
    </row>
    <row r="24" spans="1:12" ht="15">
      <c r="A24" s="26"/>
      <c r="B24" s="26"/>
      <c r="C24" s="26"/>
      <c r="D24" s="26"/>
      <c r="E24" s="26"/>
      <c r="F24" s="26"/>
      <c r="G24" s="26"/>
      <c r="H24" s="26"/>
      <c r="I24" s="26"/>
      <c r="J24" s="26"/>
      <c r="K24" s="26"/>
      <c r="L24" s="26"/>
    </row>
    <row r="25" spans="1:12" ht="15">
      <c r="A25" s="26"/>
      <c r="B25" s="26"/>
      <c r="C25" s="26"/>
      <c r="D25" s="26"/>
      <c r="E25" s="26"/>
      <c r="F25" s="26"/>
      <c r="G25" s="26"/>
      <c r="H25" s="26"/>
      <c r="I25" s="26"/>
      <c r="J25" s="26"/>
      <c r="K25" s="26"/>
      <c r="L25" s="26"/>
    </row>
    <row r="26" spans="1:12" ht="15">
      <c r="A26" s="26"/>
      <c r="B26" s="26"/>
      <c r="C26" s="26"/>
      <c r="D26" s="26"/>
      <c r="E26" s="26"/>
      <c r="F26" s="26"/>
      <c r="G26" s="26"/>
      <c r="H26" s="26"/>
      <c r="I26" s="26"/>
      <c r="J26" s="26"/>
      <c r="K26" s="26"/>
      <c r="L26" s="26"/>
    </row>
    <row r="27" spans="1:12" ht="15">
      <c r="A27" s="26"/>
      <c r="B27" s="26"/>
      <c r="C27" s="26"/>
      <c r="D27" s="26"/>
      <c r="E27" s="26"/>
      <c r="F27" s="26"/>
      <c r="G27" s="26"/>
      <c r="H27" s="26"/>
      <c r="I27" s="26"/>
      <c r="J27" s="26"/>
      <c r="K27" s="26"/>
      <c r="L27" s="26"/>
    </row>
    <row r="28" spans="1:12" ht="15">
      <c r="A28" s="26"/>
      <c r="B28" s="26"/>
      <c r="C28" s="26"/>
      <c r="D28" s="26"/>
      <c r="E28" s="26"/>
      <c r="F28" s="26"/>
      <c r="G28" s="26"/>
      <c r="H28" s="26"/>
      <c r="I28" s="26"/>
      <c r="J28" s="26"/>
      <c r="K28" s="26"/>
      <c r="L28" s="26"/>
    </row>
    <row r="29" spans="1:12" ht="15">
      <c r="A29" s="26"/>
      <c r="B29" s="26"/>
      <c r="C29" s="26"/>
      <c r="D29" s="26"/>
      <c r="E29" s="26"/>
      <c r="F29" s="26"/>
      <c r="G29" s="26"/>
      <c r="H29" s="26"/>
      <c r="I29" s="26"/>
      <c r="J29" s="26"/>
      <c r="K29" s="26"/>
      <c r="L29" s="26"/>
    </row>
    <row r="30" spans="1:12" ht="15">
      <c r="A30" s="26"/>
      <c r="B30" s="26"/>
      <c r="C30" s="26"/>
      <c r="D30" s="26"/>
      <c r="E30" s="26"/>
      <c r="F30" s="26"/>
      <c r="G30" s="26"/>
      <c r="H30" s="26"/>
      <c r="I30" s="26"/>
      <c r="J30" s="26"/>
      <c r="K30" s="26"/>
      <c r="L30" s="26"/>
    </row>
    <row r="31" spans="1:12" ht="15">
      <c r="A31" s="26"/>
      <c r="B31" s="26"/>
      <c r="C31" s="26"/>
      <c r="D31" s="26"/>
      <c r="E31" s="26"/>
      <c r="F31" s="26"/>
      <c r="G31" s="26"/>
      <c r="H31" s="26"/>
      <c r="I31" s="26"/>
      <c r="J31" s="26"/>
      <c r="K31" s="26"/>
      <c r="L31" s="26"/>
    </row>
    <row r="32" spans="1:12" ht="15">
      <c r="A32" s="26"/>
      <c r="B32" s="26"/>
      <c r="C32" s="26"/>
      <c r="D32" s="26"/>
      <c r="E32" s="26"/>
      <c r="F32" s="26"/>
      <c r="G32" s="26"/>
      <c r="H32" s="26"/>
      <c r="I32" s="26"/>
      <c r="J32" s="26"/>
      <c r="K32" s="26"/>
      <c r="L32" s="26"/>
    </row>
    <row r="33" spans="1:12" ht="15">
      <c r="A33" s="26"/>
      <c r="B33" s="26"/>
      <c r="C33" s="26"/>
      <c r="D33" s="26"/>
      <c r="E33" s="26"/>
      <c r="F33" s="26"/>
      <c r="G33" s="26"/>
      <c r="H33" s="26"/>
      <c r="I33" s="26"/>
      <c r="J33" s="26"/>
      <c r="K33" s="26"/>
      <c r="L33" s="26"/>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F4" sqref="F4"/>
    </sheetView>
  </sheetViews>
  <sheetFormatPr defaultColWidth="9.140625" defaultRowHeight="15"/>
  <cols>
    <col min="1" max="1" width="8.421875" style="18" customWidth="1"/>
    <col min="2" max="2" width="49.00390625" style="18" customWidth="1"/>
    <col min="3" max="3" width="29.421875" style="18" customWidth="1"/>
    <col min="4" max="4" width="8.00390625" style="18" customWidth="1"/>
    <col min="5" max="5" width="5.421875" style="18" customWidth="1"/>
    <col min="6" max="6" width="12.140625" style="18" customWidth="1"/>
    <col min="7" max="7" width="14.421875" style="18" customWidth="1"/>
    <col min="8" max="8" width="12.7109375" style="18" customWidth="1"/>
    <col min="9" max="9" width="6.00390625" style="18" customWidth="1"/>
    <col min="10" max="10" width="14.28125" style="18" customWidth="1"/>
    <col min="11" max="16384" width="9.140625" style="18" customWidth="1"/>
  </cols>
  <sheetData>
    <row r="1" spans="1:10" ht="51.75" customHeight="1">
      <c r="A1" s="27" t="s">
        <v>24</v>
      </c>
      <c r="B1" s="27"/>
      <c r="C1" s="27"/>
      <c r="D1" s="27"/>
      <c r="E1" s="27"/>
      <c r="F1" s="27"/>
      <c r="G1" s="27"/>
      <c r="H1" s="27"/>
      <c r="I1" s="27"/>
      <c r="J1" s="27"/>
    </row>
    <row r="2" spans="1:10" ht="51">
      <c r="A2" s="9" t="s">
        <v>0</v>
      </c>
      <c r="B2" s="9" t="s">
        <v>1</v>
      </c>
      <c r="C2" s="24" t="s">
        <v>4</v>
      </c>
      <c r="D2" s="9" t="s">
        <v>2</v>
      </c>
      <c r="E2" s="19" t="s">
        <v>26</v>
      </c>
      <c r="F2" s="1" t="s">
        <v>5</v>
      </c>
      <c r="G2" s="2" t="s">
        <v>6</v>
      </c>
      <c r="H2" s="3" t="s">
        <v>7</v>
      </c>
      <c r="I2" s="2" t="s">
        <v>8</v>
      </c>
      <c r="J2" s="3" t="s">
        <v>9</v>
      </c>
    </row>
    <row r="3" spans="1:10" ht="76.5">
      <c r="A3" s="20" t="s">
        <v>19</v>
      </c>
      <c r="B3" s="21" t="s">
        <v>14</v>
      </c>
      <c r="C3" s="10"/>
      <c r="D3" s="11" t="s">
        <v>3</v>
      </c>
      <c r="E3" s="11">
        <v>4</v>
      </c>
      <c r="F3" s="12"/>
      <c r="G3" s="13">
        <f>SUM(E3*F3)</f>
        <v>0</v>
      </c>
      <c r="H3" s="13">
        <f>SUM(G3*I3)</f>
        <v>0</v>
      </c>
      <c r="I3" s="14">
        <v>0.2</v>
      </c>
      <c r="J3" s="13">
        <f>SUM(G3,H3)</f>
        <v>0</v>
      </c>
    </row>
    <row r="4" spans="1:10" ht="204">
      <c r="A4" s="20" t="s">
        <v>20</v>
      </c>
      <c r="B4" s="22" t="s">
        <v>15</v>
      </c>
      <c r="C4" s="10"/>
      <c r="D4" s="11" t="s">
        <v>3</v>
      </c>
      <c r="E4" s="11">
        <v>5</v>
      </c>
      <c r="F4" s="12"/>
      <c r="G4" s="13">
        <f>SUM(E4*F4)</f>
        <v>0</v>
      </c>
      <c r="H4" s="13">
        <f>SUM(G4*I4)</f>
        <v>0</v>
      </c>
      <c r="I4" s="14">
        <v>0.2</v>
      </c>
      <c r="J4" s="13">
        <f>SUM(G4,H4)</f>
        <v>0</v>
      </c>
    </row>
    <row r="5" spans="1:10" ht="204">
      <c r="A5" s="20" t="s">
        <v>21</v>
      </c>
      <c r="B5" s="21" t="s">
        <v>16</v>
      </c>
      <c r="C5" s="10"/>
      <c r="D5" s="11" t="s">
        <v>3</v>
      </c>
      <c r="E5" s="23">
        <v>4</v>
      </c>
      <c r="F5" s="15"/>
      <c r="G5" s="13">
        <f>SUM(E5*F5)</f>
        <v>0</v>
      </c>
      <c r="H5" s="13">
        <f>SUM(G5*I5)</f>
        <v>0</v>
      </c>
      <c r="I5" s="14">
        <v>0.2</v>
      </c>
      <c r="J5" s="13">
        <f>SUM(G5,H5)</f>
        <v>0</v>
      </c>
    </row>
    <row r="6" spans="1:10" ht="76.5">
      <c r="A6" s="20" t="s">
        <v>22</v>
      </c>
      <c r="B6" s="21" t="s">
        <v>17</v>
      </c>
      <c r="C6" s="10"/>
      <c r="D6" s="11" t="s">
        <v>3</v>
      </c>
      <c r="E6" s="23">
        <v>13</v>
      </c>
      <c r="F6" s="15"/>
      <c r="G6" s="13">
        <f>SUM(E6*F6)</f>
        <v>0</v>
      </c>
      <c r="H6" s="13">
        <f>SUM(G6*I6)</f>
        <v>0</v>
      </c>
      <c r="I6" s="14">
        <v>0.2</v>
      </c>
      <c r="J6" s="13">
        <f>SUM(G6,H6)</f>
        <v>0</v>
      </c>
    </row>
    <row r="7" spans="1:10" ht="366.75" customHeight="1">
      <c r="A7" s="20" t="s">
        <v>23</v>
      </c>
      <c r="B7" s="21" t="s">
        <v>18</v>
      </c>
      <c r="C7" s="10"/>
      <c r="D7" s="11" t="s">
        <v>3</v>
      </c>
      <c r="E7" s="23">
        <v>2</v>
      </c>
      <c r="F7" s="15"/>
      <c r="G7" s="13">
        <f>SUM(E7*F7)</f>
        <v>0</v>
      </c>
      <c r="H7" s="13">
        <f>SUM(G7*I7)</f>
        <v>0</v>
      </c>
      <c r="I7" s="14">
        <v>0.2</v>
      </c>
      <c r="J7" s="13">
        <f>SUM(G7,H7)</f>
        <v>0</v>
      </c>
    </row>
    <row r="8" spans="1:10" ht="12.75">
      <c r="A8" s="32" t="s">
        <v>13</v>
      </c>
      <c r="B8" s="32"/>
      <c r="C8" s="32"/>
      <c r="D8" s="32"/>
      <c r="E8" s="32"/>
      <c r="F8" s="16">
        <f>SUM(F3:F7)</f>
        <v>0</v>
      </c>
      <c r="G8" s="16">
        <f>SUM(G3:G7)</f>
        <v>0</v>
      </c>
      <c r="H8" s="16">
        <f>SUM(H3:H7)</f>
        <v>0</v>
      </c>
      <c r="I8" s="17"/>
      <c r="J8" s="16">
        <f>SUM(J3:J7)</f>
        <v>0</v>
      </c>
    </row>
    <row r="12" spans="1:10" ht="218.25" customHeight="1">
      <c r="A12" s="28" t="s">
        <v>25</v>
      </c>
      <c r="B12" s="29"/>
      <c r="C12" s="29"/>
      <c r="D12" s="29"/>
      <c r="E12" s="29"/>
      <c r="F12" s="29"/>
      <c r="G12" s="29"/>
      <c r="H12" s="29"/>
      <c r="I12" s="29"/>
      <c r="J12" s="29"/>
    </row>
    <row r="14" spans="2:10" ht="12.75">
      <c r="B14" s="4"/>
      <c r="C14" s="5"/>
      <c r="D14" s="5"/>
      <c r="E14" s="30" t="s">
        <v>10</v>
      </c>
      <c r="F14" s="30"/>
      <c r="G14" s="30"/>
      <c r="H14" s="30"/>
      <c r="I14" s="30"/>
      <c r="J14" s="30"/>
    </row>
    <row r="15" spans="2:10" ht="12.75">
      <c r="B15" s="4"/>
      <c r="C15" s="6"/>
      <c r="D15" s="6"/>
      <c r="E15" s="7"/>
      <c r="F15" s="8"/>
      <c r="G15" s="7"/>
      <c r="H15" s="7"/>
      <c r="I15" s="7"/>
      <c r="J15" s="7"/>
    </row>
    <row r="16" spans="2:10" ht="12.75">
      <c r="B16" s="4"/>
      <c r="C16" s="6"/>
      <c r="D16" s="6"/>
      <c r="E16" s="7" t="s">
        <v>11</v>
      </c>
      <c r="F16" s="31" t="s">
        <v>12</v>
      </c>
      <c r="G16" s="31"/>
      <c r="H16" s="31"/>
      <c r="I16" s="31"/>
      <c r="J16" s="31"/>
    </row>
  </sheetData>
  <sheetProtection password="CC6C" sheet="1" selectLockedCells="1"/>
  <mergeCells count="5">
    <mergeCell ref="A1:J1"/>
    <mergeCell ref="A12:J12"/>
    <mergeCell ref="E14:J14"/>
    <mergeCell ref="F16:J16"/>
    <mergeCell ref="A8:E8"/>
  </mergeCells>
  <printOptions/>
  <pageMargins left="0.7086614173228347" right="0.7086614173228347" top="0.7480314960629921" bottom="0.7480314960629921" header="0.31496062992125984" footer="0.31496062992125984"/>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2019-03-08T10:54:39Z</dcterms:modified>
  <cp:category/>
  <cp:version/>
  <cp:contentType/>
  <cp:contentStatus/>
</cp:coreProperties>
</file>