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/>
  <bookViews>
    <workbookView xWindow="0" yWindow="0" windowWidth="16380" windowHeight="8190" tabRatio="990" activeTab="1"/>
  </bookViews>
  <sheets>
    <sheet name="Uputstvo" sheetId="1" r:id="rId1"/>
    <sheet name="odrzavanje racunara" sheetId="2" r:id="rId2"/>
  </sheets>
  <calcPr calcId="125725"/>
</workbook>
</file>

<file path=xl/calcChain.xml><?xml version="1.0" encoding="utf-8"?>
<calcChain xmlns="http://schemas.openxmlformats.org/spreadsheetml/2006/main">
  <c r="G4" i="2"/>
  <c r="J4"/>
  <c r="H4"/>
  <c r="H6"/>
  <c r="E86"/>
  <c r="G5"/>
  <c r="H5"/>
  <c r="J5"/>
  <c r="F6"/>
  <c r="G6"/>
  <c r="G9"/>
  <c r="H9"/>
  <c r="J9"/>
  <c r="G10"/>
  <c r="G11"/>
  <c r="J11"/>
  <c r="H11"/>
  <c r="G12"/>
  <c r="H12"/>
  <c r="J12"/>
  <c r="G13"/>
  <c r="H13"/>
  <c r="J13"/>
  <c r="G14"/>
  <c r="G15"/>
  <c r="J15"/>
  <c r="H15"/>
  <c r="G16"/>
  <c r="H16"/>
  <c r="J16"/>
  <c r="G17"/>
  <c r="H17"/>
  <c r="J17"/>
  <c r="G18"/>
  <c r="G19"/>
  <c r="J19"/>
  <c r="H19"/>
  <c r="G20"/>
  <c r="H20"/>
  <c r="J20"/>
  <c r="G21"/>
  <c r="H21"/>
  <c r="J21"/>
  <c r="G22"/>
  <c r="G23"/>
  <c r="J23"/>
  <c r="H23"/>
  <c r="G24"/>
  <c r="H24"/>
  <c r="G25"/>
  <c r="H25"/>
  <c r="J25"/>
  <c r="G26"/>
  <c r="G27"/>
  <c r="J27"/>
  <c r="H27"/>
  <c r="F28"/>
  <c r="G31"/>
  <c r="H31"/>
  <c r="G32"/>
  <c r="H32"/>
  <c r="J32"/>
  <c r="G33"/>
  <c r="G34"/>
  <c r="J34"/>
  <c r="H34"/>
  <c r="G35"/>
  <c r="H35"/>
  <c r="J35"/>
  <c r="G36"/>
  <c r="H36"/>
  <c r="J36"/>
  <c r="G37"/>
  <c r="G38"/>
  <c r="J38"/>
  <c r="H38"/>
  <c r="G39"/>
  <c r="H39"/>
  <c r="J39"/>
  <c r="G40"/>
  <c r="H40"/>
  <c r="J40"/>
  <c r="G41"/>
  <c r="G42"/>
  <c r="J42"/>
  <c r="H42"/>
  <c r="G43"/>
  <c r="H43"/>
  <c r="J43"/>
  <c r="G44"/>
  <c r="H44"/>
  <c r="J44"/>
  <c r="G45"/>
  <c r="G46"/>
  <c r="J46"/>
  <c r="H46"/>
  <c r="G47"/>
  <c r="H47"/>
  <c r="J47"/>
  <c r="G48"/>
  <c r="H48"/>
  <c r="J48"/>
  <c r="G49"/>
  <c r="G50"/>
  <c r="J50"/>
  <c r="H50"/>
  <c r="G51"/>
  <c r="H51"/>
  <c r="J51"/>
  <c r="G52"/>
  <c r="H52"/>
  <c r="J52"/>
  <c r="G53"/>
  <c r="G54"/>
  <c r="J54"/>
  <c r="H54"/>
  <c r="G55"/>
  <c r="H55"/>
  <c r="J55"/>
  <c r="G56"/>
  <c r="J56"/>
  <c r="H56"/>
  <c r="G57"/>
  <c r="G58"/>
  <c r="G59"/>
  <c r="H59"/>
  <c r="J59"/>
  <c r="G60"/>
  <c r="H60"/>
  <c r="J60"/>
  <c r="G61"/>
  <c r="G62"/>
  <c r="G63"/>
  <c r="H63"/>
  <c r="J63"/>
  <c r="G64"/>
  <c r="H64"/>
  <c r="J64"/>
  <c r="G65"/>
  <c r="G66"/>
  <c r="G67"/>
  <c r="H67"/>
  <c r="J67"/>
  <c r="G68"/>
  <c r="H68"/>
  <c r="J68"/>
  <c r="G69"/>
  <c r="F70"/>
  <c r="G73"/>
  <c r="H73"/>
  <c r="H76"/>
  <c r="E89"/>
  <c r="G74"/>
  <c r="H74"/>
  <c r="J74"/>
  <c r="G75"/>
  <c r="H75"/>
  <c r="J75"/>
  <c r="F76"/>
  <c r="G79"/>
  <c r="G80"/>
  <c r="H80"/>
  <c r="F81"/>
  <c r="D86"/>
  <c r="J14"/>
  <c r="J79"/>
  <c r="J81"/>
  <c r="F90"/>
  <c r="J65"/>
  <c r="J37"/>
  <c r="J6"/>
  <c r="F86"/>
  <c r="J31"/>
  <c r="J61"/>
  <c r="J62"/>
  <c r="J33"/>
  <c r="J26"/>
  <c r="G70"/>
  <c r="D88"/>
  <c r="H66"/>
  <c r="J66"/>
  <c r="H62"/>
  <c r="H58"/>
  <c r="J58"/>
  <c r="J80"/>
  <c r="H79"/>
  <c r="H81"/>
  <c r="E90"/>
  <c r="G76"/>
  <c r="D89"/>
  <c r="J73"/>
  <c r="J76"/>
  <c r="F89"/>
  <c r="H69"/>
  <c r="J69"/>
  <c r="H65"/>
  <c r="H61"/>
  <c r="H57"/>
  <c r="J57"/>
  <c r="H53"/>
  <c r="J53"/>
  <c r="H49"/>
  <c r="J49"/>
  <c r="H45"/>
  <c r="J45"/>
  <c r="H41"/>
  <c r="J41"/>
  <c r="H37"/>
  <c r="H33"/>
  <c r="H70"/>
  <c r="E88"/>
  <c r="H26"/>
  <c r="H22"/>
  <c r="J22"/>
  <c r="H18"/>
  <c r="J18"/>
  <c r="H14"/>
  <c r="H10"/>
  <c r="G81"/>
  <c r="D90"/>
  <c r="J10"/>
  <c r="J70"/>
  <c r="F88"/>
  <c r="H28"/>
  <c r="E87"/>
  <c r="J24"/>
  <c r="J28"/>
  <c r="F87"/>
  <c r="D91"/>
  <c r="G28"/>
  <c r="D87"/>
  <c r="E91"/>
  <c r="F91"/>
</calcChain>
</file>

<file path=xl/sharedStrings.xml><?xml version="1.0" encoding="utf-8"?>
<sst xmlns="http://schemas.openxmlformats.org/spreadsheetml/2006/main" count="185" uniqueCount="105">
  <si>
    <r>
      <rPr>
        <b/>
        <sz val="10"/>
        <color indexed="8"/>
        <rFont val="Arial"/>
        <family val="2"/>
        <charset val="238"/>
      </rPr>
      <t>U P U T S T V O :  Ponuđač popunjava Prilog B  konkursne dokumentacije za javnu nabavku usluge - održavanja računara, računarske opreme i računarske mreže van garantnog roka  unošenjem traženih podataka u odgovarajuća polja/kolone  u narednom listu (sheet-u), ovog fajla (</t>
    </r>
    <r>
      <rPr>
        <b/>
        <sz val="10"/>
        <color indexed="8"/>
        <rFont val="Arial"/>
        <family val="2"/>
      </rPr>
      <t>Obrazac ponude sa strukturom cene - obrazac 1 tačka 5) - opis predmeta nabavke usluge - održavanja računara, računarske opreme i računarske mreže van garantnog roka  .
Način unosa cene: Ponuđač unosi samo  jediničnu cenu bez PDV po jedinici mere, zaokruženu na dve decimale. Nije potrebno unositi vrednosti iz ostalih kolona (Ukupna cena bez PDV/Iznos PDV (nominalno), Iznos PDV (%), Ukupna cena sa PDV, kao ni ukupnu vrednost ponude sa i bez PDv i iznos PDV),  koje se same obračunavaju prema unapred zadatim formulama. Kao stopa PDV-a, koje je uračunata/zadata u formuli, je stopa od 20%.
Ako se konstatuje računska greška, ista će biti otklonjena rukovodeći se jediničnom cenom.
Ponuđač obrazac mora da popuni, overi pečatom i potpiše, čime potvrđuje da su tačni podaci koji su u navedeni. 
Ukoliko ponuđači podnose zajedničku ponudu, predmetni obrazac se potpisuje I overava u skladu sa sporazumom.
Ponuđač je dužan da:
- dostavi Prilog B  konkursne dokumentacije za javnu nabavku usluge - održavanja računara, računarske opreme i računarske mreže van garantnog roka - Obrazac ponude sa strukturom cene - obrazac 1 tačka 5) - opis predmeta nabavke održavanja računara, računarske opreme i računarske mreže van garantnog roka, odštampan, overen pečatom i potpisan;
- dostavi predmetni Prilog i u elektronskom obliku (excel fajl), na CD/DVD-u ili USB, nepotpisanu kopiju. 
U slučaju neslaganja između podataka (uključujući i cene) u štampanom obliku i kopije dostavljene u elektronskom obliku, verodostojnom će se smatrati štampana verzija. Ponuđač je dužan da unese i podatke koji se odnose na rok izvršenja usluge, garantni rok za izvršenu uslugu,  rok plaćanja i rok važenja ponude.</t>
    </r>
  </si>
  <si>
    <t>PRILOG B  KONKURSNE DOKUMENTACIJE ZA JAVNU NABAVKU - OBRAZAC PONUDE SA STRUKTUROM CENE - OBRAZAC 1 TAČKA 5)                                                                                                                                                                                          OPIS PREDMETA NABAVKE Održavanja računara, računarske opreme i računarske mreže van garantnog roka</t>
  </si>
  <si>
    <t>Redni broj</t>
  </si>
  <si>
    <t>OPIS USLUGE SA POTREBNIM REZERVNIM DELOVIMA</t>
  </si>
  <si>
    <t>Jedinica mere</t>
  </si>
  <si>
    <t>Okvirna količina</t>
  </si>
  <si>
    <t>Jedinična cena  u dinarima bez PDV</t>
  </si>
  <si>
    <t xml:space="preserve">ukupna cena u dinarima bez PDV </t>
  </si>
  <si>
    <t>Iznos PDV (nominalno)  u dinarima</t>
  </si>
  <si>
    <t>Iznos PDV (u %)</t>
  </si>
  <si>
    <t>Ukupna cena u dinarima (sa PDV)</t>
  </si>
  <si>
    <t>I</t>
  </si>
  <si>
    <t>USLUGA- RAD SERVISERA</t>
  </si>
  <si>
    <t>Održavanje računara i računarske opreme</t>
  </si>
  <si>
    <t>radni sat</t>
  </si>
  <si>
    <t>Održavanje računarske mreže i mrežne opreme</t>
  </si>
  <si>
    <t xml:space="preserve">SVEGA USLUGA - RAD SERVISERA: </t>
  </si>
  <si>
    <t>II</t>
  </si>
  <si>
    <t>REZERVNI DELOVI ZA PRENOSIVE RAČUNARE</t>
  </si>
  <si>
    <t xml:space="preserve">Rezervni deo </t>
  </si>
  <si>
    <t>LCD ekran za Lenovo ThinkPad x220, IPS</t>
  </si>
  <si>
    <t>kom</t>
  </si>
  <si>
    <t>LCD ekran za Lenovo ThinkPad T420, 1440x900</t>
  </si>
  <si>
    <t>Invertor za LCD ekran za Lenovo ThinkPad x220</t>
  </si>
  <si>
    <t>Tastatura za Lenovo ThinkPad x220</t>
  </si>
  <si>
    <t>AC punjač za Lenovo ThinkPad x220</t>
  </si>
  <si>
    <t>AC punjač za Lenovo IdeaPad 110</t>
  </si>
  <si>
    <t>AC punjač za Lenovo B570E</t>
  </si>
  <si>
    <t>AC punjač za Fujitsu Lifebook E751</t>
  </si>
  <si>
    <t>AC punjač za HP 250</t>
  </si>
  <si>
    <t>AC punjač univerzalni</t>
  </si>
  <si>
    <t>AC punjač za AppleMacBook  Pro, late 2011</t>
  </si>
  <si>
    <t>AC punjač za AppleMacBook  Pro, mid 2014</t>
  </si>
  <si>
    <t>Baterija za Lenovo ThinkPad Edge 13, litijum jonska, 6 ćelija</t>
  </si>
  <si>
    <t>Baterija za Lenovo ThinkPad x220, litijum jonska, 6 ćelija</t>
  </si>
  <si>
    <t>Baterija za Lenovo ThinkPad T420, litijum jonska, 6 ćelija</t>
  </si>
  <si>
    <t>Baterija za Fujitsu Lifebook E751, litijum jonska</t>
  </si>
  <si>
    <t>Baterija za Lenovo B570E, litijum jonska, 6 ćelija</t>
  </si>
  <si>
    <t>Baterija za HP 250, litijum jonska, 6 ćelija</t>
  </si>
  <si>
    <t>Baterija za Acer Aspire E3-111, litijum jonska, 4 ćelije</t>
  </si>
  <si>
    <t>SVEGA REZERVNI DELOVI ZA PRENOSIVE RAČUNARE</t>
  </si>
  <si>
    <t>III</t>
  </si>
  <si>
    <t>REZERVNI DELOVI ZA ŠTAMPAČE</t>
  </si>
  <si>
    <t>Silikonski valjak za HP LJ P2055dn, original ili odgovarajući</t>
  </si>
  <si>
    <t>Separator strana za HP LJ P2055dn, original ili odgovarajući</t>
  </si>
  <si>
    <t>Pickup roler za HP LJ P2055dn, original ili odgovarajući</t>
  </si>
  <si>
    <t>Termo Folija za HP LJ P2055dn, original ili odgovarajuća</t>
  </si>
  <si>
    <t>Grejač za HP LJ P2055dn, original ili odgovarajući</t>
  </si>
  <si>
    <t>Black and Color Imaging Kit za lexmark c544, original ili odgovarajući</t>
  </si>
  <si>
    <t>Fuser za lexmark c544, original ili odgovarajući</t>
  </si>
  <si>
    <t>Pickup roler za lexmark c544, original ili odgovarajući</t>
  </si>
  <si>
    <t>Termo folija za Lexmark E260, original ili odgovarajuća</t>
  </si>
  <si>
    <t>Fuser za Lexmark E260,original ili odgovarajući</t>
  </si>
  <si>
    <t>Pickup roler za Lexmark E260,original ili odgovarajući</t>
  </si>
  <si>
    <t>Termo folija za Hp Laserjet 1010, original ili odgovarajuća</t>
  </si>
  <si>
    <t>Pickup roler za Hp Laserjet 1010, original ili odgovarajuća</t>
  </si>
  <si>
    <t>Fuser za HP Laserjet P3005, original ili odgovarajuća</t>
  </si>
  <si>
    <t>Pickup roler za HP Laserjet P3005, original ili odgovarajuća</t>
  </si>
  <si>
    <t>Termo folija za HP Laserjet P3005, original ili odgovarajuća</t>
  </si>
  <si>
    <r>
      <rPr>
        <sz val="11"/>
        <rFont val="Cambria"/>
        <family val="1"/>
        <charset val="204"/>
      </rPr>
      <t xml:space="preserve">Termo folija za </t>
    </r>
    <r>
      <rPr>
        <sz val="11"/>
        <color indexed="8"/>
        <rFont val="Cambria"/>
        <family val="1"/>
        <charset val="204"/>
      </rPr>
      <t>Lexmark T650</t>
    </r>
    <r>
      <rPr>
        <sz val="11"/>
        <rFont val="Cambria"/>
        <family val="1"/>
        <charset val="204"/>
      </rPr>
      <t>, original ili odgovarajuća</t>
    </r>
  </si>
  <si>
    <r>
      <rPr>
        <sz val="11"/>
        <rFont val="Cambria"/>
        <family val="1"/>
        <charset val="204"/>
      </rPr>
      <t xml:space="preserve">Fuser za  </t>
    </r>
    <r>
      <rPr>
        <sz val="11"/>
        <color indexed="8"/>
        <rFont val="Cambria"/>
        <family val="1"/>
        <charset val="204"/>
      </rPr>
      <t>Lexmark T650</t>
    </r>
    <r>
      <rPr>
        <sz val="11"/>
        <rFont val="Cambria"/>
        <family val="1"/>
        <charset val="204"/>
      </rPr>
      <t>, original ili odgovarajući</t>
    </r>
  </si>
  <si>
    <r>
      <rPr>
        <sz val="11"/>
        <color indexed="8"/>
        <rFont val="Cambria"/>
        <family val="1"/>
        <charset val="204"/>
      </rPr>
      <t xml:space="preserve">Pickup roler </t>
    </r>
    <r>
      <rPr>
        <sz val="11"/>
        <rFont val="Cambria"/>
        <family val="1"/>
        <charset val="204"/>
      </rPr>
      <t xml:space="preserve">za  </t>
    </r>
    <r>
      <rPr>
        <sz val="11"/>
        <color indexed="8"/>
        <rFont val="Cambria"/>
        <family val="1"/>
        <charset val="204"/>
      </rPr>
      <t>Lexmark T650</t>
    </r>
    <r>
      <rPr>
        <sz val="11"/>
        <rFont val="Cambria"/>
        <family val="1"/>
        <charset val="204"/>
      </rPr>
      <t>, original ili odgovarajući</t>
    </r>
  </si>
  <si>
    <t>Separator strana za HP ColorLaserJet CP5225, original ili odgovarajući</t>
  </si>
  <si>
    <t>Pickup roler za HP ColorLaserJet CP5225, original ili odgovarajući</t>
  </si>
  <si>
    <t>Termo Folija za HP ColorLaserJet CP5225, original ili odgovarajuća</t>
  </si>
  <si>
    <r>
      <rPr>
        <sz val="11"/>
        <rFont val="Cambria"/>
        <family val="1"/>
        <charset val="204"/>
      </rPr>
      <t xml:space="preserve">Fuser za HP ColorLaserJet </t>
    </r>
    <r>
      <rPr>
        <sz val="11"/>
        <color indexed="8"/>
        <rFont val="Cambria"/>
        <family val="1"/>
        <charset val="204"/>
      </rPr>
      <t>CP5225</t>
    </r>
    <r>
      <rPr>
        <sz val="11"/>
        <rFont val="Cambria"/>
        <family val="1"/>
        <charset val="204"/>
      </rPr>
      <t>, original ili odgovarajući</t>
    </r>
  </si>
  <si>
    <t>Separator strana za HP LaserJet P3015, original ili odgovarajući</t>
  </si>
  <si>
    <t>Pickup roler za HP LaserJet Enterprise P3015, original ili odgovarajući</t>
  </si>
  <si>
    <t>Termo Folija za HP LaserJet Enterprise P3015, original ili odgovarajuća</t>
  </si>
  <si>
    <t>Fuser za HP LaserJet Enterprise P3015 , original ili odgovarajući</t>
  </si>
  <si>
    <t>Separator strana za HP LaserJet P2015, original ili odgovarajući</t>
  </si>
  <si>
    <t>Pickup roler za HP LaserJet P2015, original ili odgovarajući</t>
  </si>
  <si>
    <t>Termo Folija za HP LaserJet P2015, original ili odgovarajuća</t>
  </si>
  <si>
    <t>Fuser za Epson AcuLaser M2000, original ili odgovarajući</t>
  </si>
  <si>
    <t>Pickup roler za Epson AcuLaser M2000, original ili odgovarajući</t>
  </si>
  <si>
    <t>Termo folija za Lexmark T650, original ili odgovarajuća</t>
  </si>
  <si>
    <t>Fuser za Lexmark T650, original ili odgovarajući</t>
  </si>
  <si>
    <t>Pickup roler za Lexmark T650, original ili odgovarajući</t>
  </si>
  <si>
    <t>Separator strana za HP Color LaserJet CP5225, original ili odgovarajući</t>
  </si>
  <si>
    <t>Pickup roler za HP Color LaserJet CP5225, original ili odgovarajući</t>
  </si>
  <si>
    <t>Termo Folija za HP Color LaserJet CP5225, original ili odgovarajuća</t>
  </si>
  <si>
    <t>Fuser za HP Color LaserJet CP5225, original ili odgovarajući</t>
  </si>
  <si>
    <t>SVEGA REZERVNI DELOVI ZA ŠTAMPAČE:</t>
  </si>
  <si>
    <t>IV</t>
  </si>
  <si>
    <t>REZERVNI DELOVI ZA VIDEO PROJEKTORE</t>
  </si>
  <si>
    <t xml:space="preserve">Rezervni delovi </t>
  </si>
  <si>
    <t>Lampa za projektor Benq MP525ST</t>
  </si>
  <si>
    <t>Lampa za projektor Benq MX505</t>
  </si>
  <si>
    <t>Lampa za projektor  Epson EH-TW490</t>
  </si>
  <si>
    <t>SVEGA REZERVNI DELOVI ZA VIDEO PROJEKTORE</t>
  </si>
  <si>
    <t>V</t>
  </si>
  <si>
    <t>REZERVNI DELOVI ZA ODRŽAVANJE MREŽE</t>
  </si>
  <si>
    <t>Mrežni kabel UTP cat 5e, pakovanje od 305m</t>
  </si>
  <si>
    <t>RJ45 konektor</t>
  </si>
  <si>
    <t>SVEGA  REZERVNI DELOVI ZA ODRŽAVANJE MREŽE</t>
  </si>
  <si>
    <t>R E K A P I T U L A CI J A</t>
  </si>
  <si>
    <t xml:space="preserve">Ukupna cena u dinarima bez PDV </t>
  </si>
  <si>
    <t>SVEGA USLUGA - RAD SERVISERA</t>
  </si>
  <si>
    <t>SVEGA REZERVNI DELOVI ZA ŠTAMPAČE</t>
  </si>
  <si>
    <t>SVEGA REZERVNI DELOVI ZA ODRŽAVANJE MREŽE</t>
  </si>
  <si>
    <t>U K U P N O:</t>
  </si>
  <si>
    <t>Potpis ovlašćenog lica ponuđača:</t>
  </si>
  <si>
    <t>m.p.</t>
  </si>
  <si>
    <t>_____________________________________________________</t>
  </si>
  <si>
    <t xml:space="preserve"> POSEBNE NAPOMENE:
- U ponudi su iskazane okvirne  količine,  dok će stvarne količine biti utvrđene u skladu sa potrebama i finansijskim mogućnostima Naručioca.
- Predmetna usluga  će se vršiti isključivo na zahtev Naručioca, sukcesivno.
- Transportni i svi drugi troškovi koji se odnose na predmetnu nabavku, obuhvaćeni su ponuđenom cenom.
ELEMENTI  PONUDE 
- Kvalitet usluge  u skladu sa normativima, standardima i tehničkim propisima  koji važe za ovu vrstu posla
- Vreme odziva (po pozivu Naručioca) 
               -  ako je potreba za vršenjem usluge prijavljena  do 12 sati, ponuđač je dužan da se odazove istog dana,
               -    ako je potreba za vršenjem usluge prijavljena posle 12 sati,  ponuđač je dužan da se odazove istog dana, a najkasnije narednog dana,
- Rok izvršenja usluge/isporuke/ugradnje rezervnog dela:  do _____ sati  od početka vršenja usluge (ne duže od 48 sati od odaziva po pozivu naručioca - momenta izlaska na teren i konstatovanja kvara).
- Garantni rok: 
- za izvršene usluge  __  meseci, računajući od završetka posla  (ne kraći od  12 (dvanaest) meseci)
- za ugrađene rezervne delove,  se preuzima od proizvođača rezervnih delova. 
- Način, rok (dinamika) i uslovi plaćanja po izvršenoj usluzi/isporuci /ugradnji rezervnog dela, virmanski, na račun ponuđača u roku od 45 kalendarskih dana od dana prijema  ispravne fakture.
- Rok važenja ponude __ dana, od dana otvaranja ponuda (ne kraći od 60 dana).
</t>
  </si>
</sst>
</file>

<file path=xl/styles.xml><?xml version="1.0" encoding="utf-8"?>
<styleSheet xmlns="http://schemas.openxmlformats.org/spreadsheetml/2006/main">
  <numFmts count="1">
    <numFmt numFmtId="180" formatCode="_-* #,##0.00\ _D_i_n_._-;\-* #,##0.00\ _D_i_n_._-;_-* \-??\ _D_i_n_._-;_-@_-"/>
  </numFmts>
  <fonts count="16"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1"/>
      <color indexed="52"/>
      <name val="Calibri"/>
      <family val="2"/>
      <charset val="238"/>
    </font>
    <font>
      <sz val="10"/>
      <color indexed="8"/>
      <name val="Calibri"/>
      <family val="2"/>
    </font>
    <font>
      <sz val="10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name val="Arial"/>
      <family val="2"/>
    </font>
    <font>
      <sz val="10"/>
      <name val="Calibri"/>
      <family val="2"/>
      <charset val="238"/>
    </font>
    <font>
      <b/>
      <sz val="10"/>
      <color indexed="8"/>
      <name val="Arial"/>
      <family val="2"/>
      <charset val="238"/>
    </font>
    <font>
      <b/>
      <sz val="10"/>
      <color indexed="8"/>
      <name val="Arial"/>
      <family val="2"/>
    </font>
    <font>
      <b/>
      <sz val="11"/>
      <color indexed="8"/>
      <name val="Calibri"/>
      <family val="2"/>
      <charset val="238"/>
    </font>
    <font>
      <b/>
      <sz val="11"/>
      <color indexed="8"/>
      <name val="Cambria"/>
      <family val="1"/>
      <charset val="204"/>
    </font>
    <font>
      <sz val="11"/>
      <color indexed="8"/>
      <name val="Cambria"/>
      <family val="1"/>
      <charset val="204"/>
    </font>
    <font>
      <sz val="12"/>
      <color indexed="8"/>
      <name val="Cambria"/>
      <family val="1"/>
      <charset val="204"/>
    </font>
    <font>
      <sz val="11"/>
      <name val="Cambria"/>
      <family val="1"/>
      <charset val="204"/>
    </font>
    <font>
      <sz val="11"/>
      <color indexed="8"/>
      <name val="Calibri"/>
      <family val="2"/>
      <charset val="238"/>
    </font>
  </fonts>
  <fills count="5">
    <fill>
      <patternFill patternType="none"/>
    </fill>
    <fill>
      <patternFill patternType="gray125"/>
    </fill>
    <fill>
      <patternFill patternType="solid">
        <fgColor indexed="31"/>
        <bgColor indexed="22"/>
      </patternFill>
    </fill>
    <fill>
      <patternFill patternType="solid">
        <fgColor indexed="22"/>
        <bgColor indexed="31"/>
      </patternFill>
    </fill>
    <fill>
      <patternFill patternType="solid">
        <fgColor indexed="13"/>
        <bgColor indexed="34"/>
      </patternFill>
    </fill>
  </fills>
  <borders count="10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n">
        <color indexed="6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/>
      <diagonal/>
    </border>
    <border>
      <left style="thin">
        <color indexed="63"/>
      </left>
      <right/>
      <top style="thin">
        <color indexed="63"/>
      </top>
      <bottom style="thin">
        <color indexed="63"/>
      </bottom>
      <diagonal/>
    </border>
    <border>
      <left style="thin">
        <color indexed="63"/>
      </left>
      <right style="thin">
        <color indexed="63"/>
      </right>
      <top/>
      <bottom/>
      <diagonal/>
    </border>
    <border>
      <left style="thin">
        <color indexed="63"/>
      </left>
      <right style="thin">
        <color indexed="63"/>
      </right>
      <top/>
      <bottom style="thin">
        <color indexed="63"/>
      </bottom>
      <diagonal/>
    </border>
    <border>
      <left/>
      <right/>
      <top style="thin">
        <color indexed="63"/>
      </top>
      <bottom style="thin">
        <color indexed="63"/>
      </bottom>
      <diagonal/>
    </border>
  </borders>
  <cellStyleXfs count="33">
    <xf numFmtId="0" fontId="0" fillId="0" borderId="0"/>
    <xf numFmtId="0" fontId="15" fillId="2" borderId="0" applyNumberFormat="0" applyBorder="0" applyAlignment="0" applyProtection="0"/>
    <xf numFmtId="0" fontId="15" fillId="2" borderId="0" applyNumberFormat="0" applyBorder="0" applyAlignment="0" applyProtection="0"/>
    <xf numFmtId="0" fontId="1" fillId="2" borderId="0" applyNumberFormat="0" applyBorder="0" applyAlignment="0" applyProtection="0"/>
    <xf numFmtId="0" fontId="15" fillId="2" borderId="0" applyNumberFormat="0" applyBorder="0" applyAlignment="0" applyProtection="0"/>
    <xf numFmtId="0" fontId="2" fillId="3" borderId="1" applyNumberFormat="0" applyAlignment="0" applyProtection="0"/>
    <xf numFmtId="0" fontId="2" fillId="3" borderId="1" applyNumberFormat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180" fontId="15" fillId="0" borderId="0" applyFill="0" applyBorder="0" applyAlignment="0" applyProtection="0"/>
    <xf numFmtId="180" fontId="15" fillId="0" borderId="0" applyFill="0" applyBorder="0" applyAlignment="0" applyProtection="0"/>
    <xf numFmtId="0" fontId="4" fillId="0" borderId="0">
      <alignment wrapText="1"/>
    </xf>
    <xf numFmtId="0" fontId="4" fillId="0" borderId="0">
      <alignment wrapText="1"/>
    </xf>
    <xf numFmtId="0" fontId="5" fillId="0" borderId="0"/>
    <xf numFmtId="0" fontId="4" fillId="0" borderId="0"/>
    <xf numFmtId="0" fontId="6" fillId="0" borderId="0">
      <alignment wrapText="1"/>
    </xf>
    <xf numFmtId="0" fontId="6" fillId="0" borderId="0">
      <alignment wrapText="1"/>
    </xf>
    <xf numFmtId="0" fontId="5" fillId="0" borderId="0"/>
    <xf numFmtId="0" fontId="6" fillId="0" borderId="0">
      <alignment wrapText="1"/>
    </xf>
    <xf numFmtId="0" fontId="4" fillId="0" borderId="0">
      <alignment wrapText="1"/>
    </xf>
    <xf numFmtId="0" fontId="4" fillId="0" borderId="0">
      <alignment wrapText="1"/>
    </xf>
    <xf numFmtId="0" fontId="4" fillId="0" borderId="0">
      <alignment wrapText="1"/>
    </xf>
    <xf numFmtId="0" fontId="4" fillId="0" borderId="0">
      <alignment wrapText="1"/>
    </xf>
    <xf numFmtId="0" fontId="5" fillId="0" borderId="0"/>
    <xf numFmtId="0" fontId="4" fillId="0" borderId="0">
      <alignment wrapText="1"/>
    </xf>
    <xf numFmtId="0" fontId="5" fillId="0" borderId="0"/>
    <xf numFmtId="0" fontId="4" fillId="0" borderId="0">
      <alignment wrapText="1"/>
    </xf>
    <xf numFmtId="0" fontId="15" fillId="0" borderId="0"/>
    <xf numFmtId="0" fontId="6" fillId="0" borderId="0">
      <alignment wrapText="1"/>
    </xf>
    <xf numFmtId="0" fontId="1" fillId="0" borderId="0"/>
    <xf numFmtId="0" fontId="7" fillId="4" borderId="2">
      <alignment vertical="top" wrapText="1"/>
    </xf>
  </cellStyleXfs>
  <cellXfs count="58">
    <xf numFmtId="0" fontId="0" fillId="0" borderId="0" xfId="0"/>
    <xf numFmtId="0" fontId="11" fillId="0" borderId="2" xfId="0" applyFont="1" applyBorder="1" applyAlignment="1" applyProtection="1">
      <alignment horizontal="left" vertical="top" wrapText="1"/>
      <protection locked="0"/>
    </xf>
    <xf numFmtId="4" fontId="12" fillId="0" borderId="2" xfId="0" applyNumberFormat="1" applyFont="1" applyBorder="1" applyProtection="1">
      <protection locked="0"/>
    </xf>
    <xf numFmtId="9" fontId="12" fillId="0" borderId="2" xfId="0" applyNumberFormat="1" applyFont="1" applyBorder="1" applyProtection="1">
      <protection locked="0"/>
    </xf>
    <xf numFmtId="4" fontId="12" fillId="0" borderId="3" xfId="0" applyNumberFormat="1" applyFont="1" applyBorder="1" applyProtection="1">
      <protection locked="0"/>
    </xf>
    <xf numFmtId="4" fontId="12" fillId="0" borderId="2" xfId="0" applyNumberFormat="1" applyFont="1" applyBorder="1" applyAlignment="1" applyProtection="1">
      <alignment horizontal="right"/>
      <protection locked="0"/>
    </xf>
    <xf numFmtId="4" fontId="11" fillId="0" borderId="2" xfId="0" applyNumberFormat="1" applyFont="1" applyBorder="1" applyAlignment="1" applyProtection="1">
      <alignment horizontal="center" vertical="center" wrapText="1"/>
      <protection locked="0"/>
    </xf>
    <xf numFmtId="4" fontId="11" fillId="0" borderId="2" xfId="0" applyNumberFormat="1" applyFont="1" applyBorder="1" applyAlignment="1" applyProtection="1">
      <alignment vertical="center" wrapText="1"/>
      <protection locked="0"/>
    </xf>
    <xf numFmtId="0" fontId="11" fillId="0" borderId="2" xfId="0" applyFont="1" applyBorder="1" applyAlignment="1" applyProtection="1">
      <alignment horizontal="center" vertical="center" wrapText="1"/>
      <protection locked="0"/>
    </xf>
    <xf numFmtId="0" fontId="11" fillId="0" borderId="2" xfId="0" applyFont="1" applyBorder="1" applyAlignment="1" applyProtection="1">
      <alignment horizontal="center" vertical="center"/>
      <protection locked="0"/>
    </xf>
    <xf numFmtId="0" fontId="11" fillId="0" borderId="2" xfId="0" applyFont="1" applyBorder="1" applyAlignment="1" applyProtection="1">
      <alignment horizontal="center" vertical="top"/>
      <protection locked="0"/>
    </xf>
    <xf numFmtId="0" fontId="12" fillId="0" borderId="2" xfId="0" applyFont="1" applyBorder="1" applyProtection="1">
      <protection locked="0"/>
    </xf>
    <xf numFmtId="0" fontId="0" fillId="0" borderId="2" xfId="0" applyFont="1" applyBorder="1" applyProtection="1">
      <protection locked="0"/>
    </xf>
    <xf numFmtId="0" fontId="0" fillId="0" borderId="0" xfId="0" applyProtection="1">
      <protection locked="0"/>
    </xf>
    <xf numFmtId="0" fontId="11" fillId="0" borderId="2" xfId="0" applyFont="1" applyBorder="1" applyAlignment="1" applyProtection="1">
      <alignment horizontal="center" vertical="top" wrapText="1"/>
      <protection locked="0"/>
    </xf>
    <xf numFmtId="0" fontId="11" fillId="0" borderId="5" xfId="0" applyFont="1" applyBorder="1" applyAlignment="1" applyProtection="1">
      <alignment horizontal="center" vertical="top" wrapText="1"/>
      <protection locked="0"/>
    </xf>
    <xf numFmtId="0" fontId="12" fillId="0" borderId="6" xfId="0" applyFont="1" applyBorder="1" applyAlignment="1" applyProtection="1">
      <alignment vertical="top" wrapText="1"/>
      <protection locked="0"/>
    </xf>
    <xf numFmtId="0" fontId="11" fillId="0" borderId="7" xfId="0" applyFont="1" applyBorder="1" applyAlignment="1" applyProtection="1">
      <alignment horizontal="center" vertical="top" wrapText="1"/>
      <protection locked="0"/>
    </xf>
    <xf numFmtId="0" fontId="0" fillId="0" borderId="0" xfId="0" applyAlignment="1" applyProtection="1">
      <alignment horizontal="left"/>
      <protection locked="0"/>
    </xf>
    <xf numFmtId="0" fontId="12" fillId="0" borderId="2" xfId="0" applyFont="1" applyBorder="1" applyAlignment="1" applyProtection="1">
      <alignment vertical="top" wrapText="1"/>
      <protection locked="0"/>
    </xf>
    <xf numFmtId="0" fontId="0" fillId="0" borderId="0" xfId="0" applyAlignment="1" applyProtection="1">
      <alignment vertical="center"/>
      <protection locked="0"/>
    </xf>
    <xf numFmtId="0" fontId="11" fillId="0" borderId="5" xfId="0" applyFont="1" applyBorder="1" applyAlignment="1" applyProtection="1">
      <alignment horizontal="center" vertical="top"/>
      <protection locked="0"/>
    </xf>
    <xf numFmtId="9" fontId="0" fillId="0" borderId="0" xfId="0" applyNumberFormat="1" applyProtection="1">
      <protection locked="0"/>
    </xf>
    <xf numFmtId="0" fontId="11" fillId="0" borderId="8" xfId="0" applyFont="1" applyBorder="1" applyAlignment="1" applyProtection="1">
      <alignment horizontal="center" vertical="top" wrapText="1"/>
      <protection locked="0"/>
    </xf>
    <xf numFmtId="0" fontId="11" fillId="0" borderId="0" xfId="0" applyFont="1" applyAlignment="1" applyProtection="1">
      <alignment horizontal="center"/>
      <protection locked="0"/>
    </xf>
    <xf numFmtId="4" fontId="0" fillId="0" borderId="0" xfId="0" applyNumberFormat="1" applyProtection="1">
      <protection locked="0"/>
    </xf>
    <xf numFmtId="0" fontId="10" fillId="0" borderId="0" xfId="0" applyFont="1" applyAlignment="1" applyProtection="1">
      <alignment horizontal="center" vertical="top"/>
      <protection locked="0"/>
    </xf>
    <xf numFmtId="4" fontId="12" fillId="0" borderId="0" xfId="0" applyNumberFormat="1" applyFont="1" applyProtection="1">
      <protection locked="0"/>
    </xf>
    <xf numFmtId="0" fontId="11" fillId="0" borderId="0" xfId="0" applyFont="1" applyAlignment="1" applyProtection="1">
      <alignment horizontal="center" vertical="top"/>
      <protection locked="0"/>
    </xf>
    <xf numFmtId="0" fontId="12" fillId="0" borderId="0" xfId="0" applyFont="1" applyProtection="1">
      <protection locked="0"/>
    </xf>
    <xf numFmtId="0" fontId="12" fillId="0" borderId="0" xfId="0" applyFont="1" applyAlignment="1" applyProtection="1">
      <alignment horizontal="right"/>
      <protection locked="0"/>
    </xf>
    <xf numFmtId="0" fontId="5" fillId="0" borderId="0" xfId="0" applyFont="1" applyAlignment="1" applyProtection="1">
      <alignment horizontal="center" vertical="center" wrapText="1"/>
      <protection locked="0"/>
    </xf>
    <xf numFmtId="0" fontId="8" fillId="0" borderId="0" xfId="0" applyFont="1" applyAlignment="1" applyProtection="1">
      <alignment horizontal="center" vertical="center" wrapText="1"/>
      <protection locked="0"/>
    </xf>
    <xf numFmtId="0" fontId="5" fillId="0" borderId="0" xfId="0" applyFont="1" applyAlignment="1" applyProtection="1">
      <alignment horizontal="left" vertical="top" wrapText="1"/>
      <protection locked="0"/>
    </xf>
    <xf numFmtId="0" fontId="5" fillId="0" borderId="0" xfId="0" applyFont="1" applyAlignment="1" applyProtection="1">
      <alignment horizontal="center" vertical="top" wrapText="1"/>
      <protection locked="0"/>
    </xf>
    <xf numFmtId="0" fontId="9" fillId="0" borderId="0" xfId="0" applyFont="1" applyBorder="1" applyAlignment="1" applyProtection="1">
      <alignment wrapText="1"/>
      <protection locked="0"/>
    </xf>
    <xf numFmtId="0" fontId="9" fillId="0" borderId="0" xfId="0" applyFont="1" applyBorder="1" applyAlignment="1" applyProtection="1">
      <alignment vertical="top" wrapText="1"/>
      <protection locked="0"/>
    </xf>
    <xf numFmtId="0" fontId="12" fillId="0" borderId="2" xfId="0" applyFont="1" applyBorder="1" applyAlignment="1" applyProtection="1">
      <alignment wrapText="1"/>
    </xf>
    <xf numFmtId="0" fontId="12" fillId="0" borderId="3" xfId="0" applyFont="1" applyBorder="1" applyAlignment="1" applyProtection="1">
      <alignment horizontal="center" vertical="top" wrapText="1"/>
    </xf>
    <xf numFmtId="0" fontId="12" fillId="0" borderId="2" xfId="0" applyFont="1" applyBorder="1" applyAlignment="1" applyProtection="1">
      <alignment horizontal="center" vertical="top" wrapText="1"/>
    </xf>
    <xf numFmtId="0" fontId="12" fillId="0" borderId="2" xfId="0" applyFont="1" applyBorder="1" applyAlignment="1" applyProtection="1">
      <alignment vertical="top" wrapText="1"/>
    </xf>
    <xf numFmtId="0" fontId="12" fillId="0" borderId="6" xfId="0" applyFont="1" applyBorder="1" applyAlignment="1" applyProtection="1">
      <alignment horizontal="center" vertical="top" wrapText="1"/>
    </xf>
    <xf numFmtId="0" fontId="12" fillId="0" borderId="5" xfId="0" applyFont="1" applyBorder="1" applyAlignment="1" applyProtection="1">
      <alignment wrapText="1"/>
    </xf>
    <xf numFmtId="0" fontId="13" fillId="0" borderId="2" xfId="0" applyFont="1" applyBorder="1" applyAlignment="1" applyProtection="1">
      <alignment vertical="top" wrapText="1"/>
    </xf>
    <xf numFmtId="0" fontId="12" fillId="0" borderId="9" xfId="0" applyFont="1" applyBorder="1" applyAlignment="1" applyProtection="1">
      <alignment horizontal="center" vertical="top" wrapText="1"/>
    </xf>
    <xf numFmtId="0" fontId="12" fillId="0" borderId="8" xfId="0" applyFont="1" applyBorder="1" applyAlignment="1" applyProtection="1">
      <alignment wrapText="1"/>
    </xf>
    <xf numFmtId="0" fontId="14" fillId="0" borderId="2" xfId="0" applyFont="1" applyBorder="1" applyAlignment="1" applyProtection="1">
      <alignment vertical="top" wrapText="1"/>
    </xf>
    <xf numFmtId="0" fontId="14" fillId="0" borderId="2" xfId="0" applyFont="1" applyBorder="1" applyAlignment="1" applyProtection="1">
      <alignment horizontal="center" vertical="top" wrapText="1"/>
    </xf>
    <xf numFmtId="0" fontId="8" fillId="0" borderId="0" xfId="0" applyFont="1" applyBorder="1" applyAlignment="1">
      <alignment horizontal="justify" vertical="top" wrapText="1"/>
    </xf>
    <xf numFmtId="0" fontId="0" fillId="0" borderId="0" xfId="0"/>
    <xf numFmtId="0" fontId="10" fillId="0" borderId="4" xfId="0" applyFont="1" applyBorder="1" applyAlignment="1" applyProtection="1">
      <alignment horizontal="center" vertical="top" wrapText="1"/>
      <protection locked="0"/>
    </xf>
    <xf numFmtId="0" fontId="11" fillId="0" borderId="2" xfId="0" applyFont="1" applyBorder="1" applyAlignment="1" applyProtection="1">
      <alignment horizontal="left" vertical="top" wrapText="1"/>
      <protection locked="0"/>
    </xf>
    <xf numFmtId="0" fontId="11" fillId="0" borderId="8" xfId="0" applyFont="1" applyBorder="1" applyAlignment="1" applyProtection="1">
      <alignment horizontal="right" wrapText="1"/>
      <protection locked="0"/>
    </xf>
    <xf numFmtId="0" fontId="12" fillId="0" borderId="2" xfId="0" applyFont="1" applyBorder="1" applyAlignment="1" applyProtection="1">
      <alignment horizontal="left" vertical="top" wrapText="1"/>
      <protection locked="0"/>
    </xf>
    <xf numFmtId="0" fontId="11" fillId="0" borderId="2" xfId="0" applyFont="1" applyBorder="1" applyAlignment="1" applyProtection="1">
      <alignment horizontal="right" wrapText="1"/>
      <protection locked="0"/>
    </xf>
    <xf numFmtId="0" fontId="11" fillId="0" borderId="2" xfId="0" applyFont="1" applyBorder="1" applyAlignment="1" applyProtection="1">
      <alignment horizontal="right" vertical="top" wrapText="1"/>
      <protection locked="0"/>
    </xf>
    <xf numFmtId="0" fontId="10" fillId="0" borderId="0" xfId="0" applyFont="1" applyBorder="1" applyAlignment="1" applyProtection="1">
      <alignment vertical="top" wrapText="1"/>
      <protection locked="0"/>
    </xf>
    <xf numFmtId="0" fontId="9" fillId="0" borderId="0" xfId="0" applyFont="1" applyBorder="1" applyAlignment="1" applyProtection="1">
      <alignment horizontal="center" wrapText="1"/>
      <protection locked="0"/>
    </xf>
  </cellXfs>
  <cellStyles count="33">
    <cellStyle name="20% - Accent1 2" xfId="1"/>
    <cellStyle name="20% - Accent1 2 2" xfId="2"/>
    <cellStyle name="20% - Accent1 3" xfId="3"/>
    <cellStyle name="20% - Accent1 4" xfId="4"/>
    <cellStyle name="Calculation 2" xfId="5"/>
    <cellStyle name="Calculation 3" xfId="6"/>
    <cellStyle name="Calibri 10 kul" xfId="7"/>
    <cellStyle name="Calibri 10 kul 2" xfId="8"/>
    <cellStyle name="Calibri 10 kul 3" xfId="9"/>
    <cellStyle name="Calibri 10 kul 4" xfId="10"/>
    <cellStyle name="Comma 2" xfId="11"/>
    <cellStyle name="Comma 3" xfId="12"/>
    <cellStyle name="Normal" xfId="0" builtinId="0"/>
    <cellStyle name="Normal 18" xfId="13"/>
    <cellStyle name="Normal 19" xfId="14"/>
    <cellStyle name="Normal 2" xfId="15"/>
    <cellStyle name="Normal 2 2" xfId="16"/>
    <cellStyle name="Normal 2 3" xfId="17"/>
    <cellStyle name="Normal 2 4" xfId="18"/>
    <cellStyle name="Normal 2 5" xfId="19"/>
    <cellStyle name="Normal 2 6" xfId="20"/>
    <cellStyle name="Normal 20" xfId="21"/>
    <cellStyle name="Normal 22" xfId="22"/>
    <cellStyle name="Normal 23" xfId="23"/>
    <cellStyle name="Normal 24" xfId="24"/>
    <cellStyle name="Normal 3" xfId="25"/>
    <cellStyle name="Normal 3 2" xfId="26"/>
    <cellStyle name="Normal 3 3" xfId="27"/>
    <cellStyle name="Normal 3 4" xfId="28"/>
    <cellStyle name="Normal 4" xfId="29"/>
    <cellStyle name="Normal 4 2" xfId="30"/>
    <cellStyle name="Normal 6" xfId="31"/>
    <cellStyle name="zuto calibri" xfId="32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1363B"/>
    </indexedColors>
  </colors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L33"/>
  <sheetViews>
    <sheetView workbookViewId="0">
      <selection sqref="A1:L33"/>
    </sheetView>
  </sheetViews>
  <sheetFormatPr defaultRowHeight="15"/>
  <sheetData>
    <row r="1" spans="1:12" ht="15" customHeight="1">
      <c r="A1" s="48" t="s">
        <v>0</v>
      </c>
      <c r="B1" s="48"/>
      <c r="C1" s="48"/>
      <c r="D1" s="48"/>
      <c r="E1" s="48"/>
      <c r="F1" s="48"/>
      <c r="G1" s="48"/>
      <c r="H1" s="48"/>
      <c r="I1" s="48"/>
      <c r="J1" s="48"/>
      <c r="K1" s="48"/>
      <c r="L1" s="48"/>
    </row>
    <row r="2" spans="1:12">
      <c r="A2" s="49"/>
      <c r="B2" s="49"/>
      <c r="C2" s="49"/>
      <c r="D2" s="49"/>
      <c r="E2" s="49"/>
      <c r="F2" s="49"/>
      <c r="G2" s="49"/>
      <c r="H2" s="49"/>
      <c r="I2" s="49"/>
      <c r="J2" s="49"/>
      <c r="K2" s="49"/>
      <c r="L2" s="49"/>
    </row>
    <row r="3" spans="1:12">
      <c r="A3" s="49"/>
      <c r="B3" s="49"/>
      <c r="C3" s="49"/>
      <c r="D3" s="49"/>
      <c r="E3" s="49"/>
      <c r="F3" s="49"/>
      <c r="G3" s="49"/>
      <c r="H3" s="49"/>
      <c r="I3" s="49"/>
      <c r="J3" s="49"/>
      <c r="K3" s="49"/>
      <c r="L3" s="49"/>
    </row>
    <row r="4" spans="1:12">
      <c r="A4" s="49"/>
      <c r="B4" s="49"/>
      <c r="C4" s="49"/>
      <c r="D4" s="49"/>
      <c r="E4" s="49"/>
      <c r="F4" s="49"/>
      <c r="G4" s="49"/>
      <c r="H4" s="49"/>
      <c r="I4" s="49"/>
      <c r="J4" s="49"/>
      <c r="K4" s="49"/>
      <c r="L4" s="49"/>
    </row>
    <row r="5" spans="1:12">
      <c r="A5" s="49"/>
      <c r="B5" s="49"/>
      <c r="C5" s="49"/>
      <c r="D5" s="49"/>
      <c r="E5" s="49"/>
      <c r="F5" s="49"/>
      <c r="G5" s="49"/>
      <c r="H5" s="49"/>
      <c r="I5" s="49"/>
      <c r="J5" s="49"/>
      <c r="K5" s="49"/>
      <c r="L5" s="49"/>
    </row>
    <row r="6" spans="1:12">
      <c r="A6" s="49"/>
      <c r="B6" s="49"/>
      <c r="C6" s="49"/>
      <c r="D6" s="49"/>
      <c r="E6" s="49"/>
      <c r="F6" s="49"/>
      <c r="G6" s="49"/>
      <c r="H6" s="49"/>
      <c r="I6" s="49"/>
      <c r="J6" s="49"/>
      <c r="K6" s="49"/>
      <c r="L6" s="49"/>
    </row>
    <row r="7" spans="1:12">
      <c r="A7" s="49"/>
      <c r="B7" s="49"/>
      <c r="C7" s="49"/>
      <c r="D7" s="49"/>
      <c r="E7" s="49"/>
      <c r="F7" s="49"/>
      <c r="G7" s="49"/>
      <c r="H7" s="49"/>
      <c r="I7" s="49"/>
      <c r="J7" s="49"/>
      <c r="K7" s="49"/>
      <c r="L7" s="49"/>
    </row>
    <row r="8" spans="1:12">
      <c r="A8" s="49"/>
      <c r="B8" s="49"/>
      <c r="C8" s="49"/>
      <c r="D8" s="49"/>
      <c r="E8" s="49"/>
      <c r="F8" s="49"/>
      <c r="G8" s="49"/>
      <c r="H8" s="49"/>
      <c r="I8" s="49"/>
      <c r="J8" s="49"/>
      <c r="K8" s="49"/>
      <c r="L8" s="49"/>
    </row>
    <row r="9" spans="1:12">
      <c r="A9" s="49"/>
      <c r="B9" s="49"/>
      <c r="C9" s="49"/>
      <c r="D9" s="49"/>
      <c r="E9" s="49"/>
      <c r="F9" s="49"/>
      <c r="G9" s="49"/>
      <c r="H9" s="49"/>
      <c r="I9" s="49"/>
      <c r="J9" s="49"/>
      <c r="K9" s="49"/>
      <c r="L9" s="49"/>
    </row>
    <row r="10" spans="1:12">
      <c r="A10" s="49"/>
      <c r="B10" s="49"/>
      <c r="C10" s="49"/>
      <c r="D10" s="49"/>
      <c r="E10" s="49"/>
      <c r="F10" s="49"/>
      <c r="G10" s="49"/>
      <c r="H10" s="49"/>
      <c r="I10" s="49"/>
      <c r="J10" s="49"/>
      <c r="K10" s="49"/>
      <c r="L10" s="49"/>
    </row>
    <row r="11" spans="1:12">
      <c r="A11" s="49"/>
      <c r="B11" s="49"/>
      <c r="C11" s="49"/>
      <c r="D11" s="49"/>
      <c r="E11" s="49"/>
      <c r="F11" s="49"/>
      <c r="G11" s="49"/>
      <c r="H11" s="49"/>
      <c r="I11" s="49"/>
      <c r="J11" s="49"/>
      <c r="K11" s="49"/>
      <c r="L11" s="49"/>
    </row>
    <row r="12" spans="1:12">
      <c r="A12" s="49"/>
      <c r="B12" s="49"/>
      <c r="C12" s="49"/>
      <c r="D12" s="49"/>
      <c r="E12" s="49"/>
      <c r="F12" s="49"/>
      <c r="G12" s="49"/>
      <c r="H12" s="49"/>
      <c r="I12" s="49"/>
      <c r="J12" s="49"/>
      <c r="K12" s="49"/>
      <c r="L12" s="49"/>
    </row>
    <row r="13" spans="1:12">
      <c r="A13" s="49"/>
      <c r="B13" s="49"/>
      <c r="C13" s="49"/>
      <c r="D13" s="49"/>
      <c r="E13" s="49"/>
      <c r="F13" s="49"/>
      <c r="G13" s="49"/>
      <c r="H13" s="49"/>
      <c r="I13" s="49"/>
      <c r="J13" s="49"/>
      <c r="K13" s="49"/>
      <c r="L13" s="49"/>
    </row>
    <row r="14" spans="1:12">
      <c r="A14" s="49"/>
      <c r="B14" s="49"/>
      <c r="C14" s="49"/>
      <c r="D14" s="49"/>
      <c r="E14" s="49"/>
      <c r="F14" s="49"/>
      <c r="G14" s="49"/>
      <c r="H14" s="49"/>
      <c r="I14" s="49"/>
      <c r="J14" s="49"/>
      <c r="K14" s="49"/>
      <c r="L14" s="49"/>
    </row>
    <row r="15" spans="1:12">
      <c r="A15" s="49"/>
      <c r="B15" s="49"/>
      <c r="C15" s="49"/>
      <c r="D15" s="49"/>
      <c r="E15" s="49"/>
      <c r="F15" s="49"/>
      <c r="G15" s="49"/>
      <c r="H15" s="49"/>
      <c r="I15" s="49"/>
      <c r="J15" s="49"/>
      <c r="K15" s="49"/>
      <c r="L15" s="49"/>
    </row>
    <row r="16" spans="1:12">
      <c r="A16" s="49"/>
      <c r="B16" s="49"/>
      <c r="C16" s="49"/>
      <c r="D16" s="49"/>
      <c r="E16" s="49"/>
      <c r="F16" s="49"/>
      <c r="G16" s="49"/>
      <c r="H16" s="49"/>
      <c r="I16" s="49"/>
      <c r="J16" s="49"/>
      <c r="K16" s="49"/>
      <c r="L16" s="49"/>
    </row>
    <row r="17" spans="1:12">
      <c r="A17" s="49"/>
      <c r="B17" s="49"/>
      <c r="C17" s="49"/>
      <c r="D17" s="49"/>
      <c r="E17" s="49"/>
      <c r="F17" s="49"/>
      <c r="G17" s="49"/>
      <c r="H17" s="49"/>
      <c r="I17" s="49"/>
      <c r="J17" s="49"/>
      <c r="K17" s="49"/>
      <c r="L17" s="49"/>
    </row>
    <row r="18" spans="1:12">
      <c r="A18" s="49"/>
      <c r="B18" s="49"/>
      <c r="C18" s="49"/>
      <c r="D18" s="49"/>
      <c r="E18" s="49"/>
      <c r="F18" s="49"/>
      <c r="G18" s="49"/>
      <c r="H18" s="49"/>
      <c r="I18" s="49"/>
      <c r="J18" s="49"/>
      <c r="K18" s="49"/>
      <c r="L18" s="49"/>
    </row>
    <row r="19" spans="1:12">
      <c r="A19" s="49"/>
      <c r="B19" s="49"/>
      <c r="C19" s="49"/>
      <c r="D19" s="49"/>
      <c r="E19" s="49"/>
      <c r="F19" s="49"/>
      <c r="G19" s="49"/>
      <c r="H19" s="49"/>
      <c r="I19" s="49"/>
      <c r="J19" s="49"/>
      <c r="K19" s="49"/>
      <c r="L19" s="49"/>
    </row>
    <row r="20" spans="1:12">
      <c r="A20" s="49"/>
      <c r="B20" s="49"/>
      <c r="C20" s="49"/>
      <c r="D20" s="49"/>
      <c r="E20" s="49"/>
      <c r="F20" s="49"/>
      <c r="G20" s="49"/>
      <c r="H20" s="49"/>
      <c r="I20" s="49"/>
      <c r="J20" s="49"/>
      <c r="K20" s="49"/>
      <c r="L20" s="49"/>
    </row>
    <row r="21" spans="1:12">
      <c r="A21" s="49"/>
      <c r="B21" s="49"/>
      <c r="C21" s="49"/>
      <c r="D21" s="49"/>
      <c r="E21" s="49"/>
      <c r="F21" s="49"/>
      <c r="G21" s="49"/>
      <c r="H21" s="49"/>
      <c r="I21" s="49"/>
      <c r="J21" s="49"/>
      <c r="K21" s="49"/>
      <c r="L21" s="49"/>
    </row>
    <row r="22" spans="1:12">
      <c r="A22" s="49"/>
      <c r="B22" s="49"/>
      <c r="C22" s="49"/>
      <c r="D22" s="49"/>
      <c r="E22" s="49"/>
      <c r="F22" s="49"/>
      <c r="G22" s="49"/>
      <c r="H22" s="49"/>
      <c r="I22" s="49"/>
      <c r="J22" s="49"/>
      <c r="K22" s="49"/>
      <c r="L22" s="49"/>
    </row>
    <row r="23" spans="1:12">
      <c r="A23" s="49"/>
      <c r="B23" s="49"/>
      <c r="C23" s="49"/>
      <c r="D23" s="49"/>
      <c r="E23" s="49"/>
      <c r="F23" s="49"/>
      <c r="G23" s="49"/>
      <c r="H23" s="49"/>
      <c r="I23" s="49"/>
      <c r="J23" s="49"/>
      <c r="K23" s="49"/>
      <c r="L23" s="49"/>
    </row>
    <row r="24" spans="1:12">
      <c r="A24" s="49"/>
      <c r="B24" s="49"/>
      <c r="C24" s="49"/>
      <c r="D24" s="49"/>
      <c r="E24" s="49"/>
      <c r="F24" s="49"/>
      <c r="G24" s="49"/>
      <c r="H24" s="49"/>
      <c r="I24" s="49"/>
      <c r="J24" s="49"/>
      <c r="K24" s="49"/>
      <c r="L24" s="49"/>
    </row>
    <row r="25" spans="1:12">
      <c r="A25" s="49"/>
      <c r="B25" s="49"/>
      <c r="C25" s="49"/>
      <c r="D25" s="49"/>
      <c r="E25" s="49"/>
      <c r="F25" s="49"/>
      <c r="G25" s="49"/>
      <c r="H25" s="49"/>
      <c r="I25" s="49"/>
      <c r="J25" s="49"/>
      <c r="K25" s="49"/>
      <c r="L25" s="49"/>
    </row>
    <row r="26" spans="1:12">
      <c r="A26" s="49"/>
      <c r="B26" s="49"/>
      <c r="C26" s="49"/>
      <c r="D26" s="49"/>
      <c r="E26" s="49"/>
      <c r="F26" s="49"/>
      <c r="G26" s="49"/>
      <c r="H26" s="49"/>
      <c r="I26" s="49"/>
      <c r="J26" s="49"/>
      <c r="K26" s="49"/>
      <c r="L26" s="49"/>
    </row>
    <row r="27" spans="1:12">
      <c r="A27" s="49"/>
      <c r="B27" s="49"/>
      <c r="C27" s="49"/>
      <c r="D27" s="49"/>
      <c r="E27" s="49"/>
      <c r="F27" s="49"/>
      <c r="G27" s="49"/>
      <c r="H27" s="49"/>
      <c r="I27" s="49"/>
      <c r="J27" s="49"/>
      <c r="K27" s="49"/>
      <c r="L27" s="49"/>
    </row>
    <row r="28" spans="1:12">
      <c r="A28" s="49"/>
      <c r="B28" s="49"/>
      <c r="C28" s="49"/>
      <c r="D28" s="49"/>
      <c r="E28" s="49"/>
      <c r="F28" s="49"/>
      <c r="G28" s="49"/>
      <c r="H28" s="49"/>
      <c r="I28" s="49"/>
      <c r="J28" s="49"/>
      <c r="K28" s="49"/>
      <c r="L28" s="49"/>
    </row>
    <row r="29" spans="1:12">
      <c r="A29" s="49"/>
      <c r="B29" s="49"/>
      <c r="C29" s="49"/>
      <c r="D29" s="49"/>
      <c r="E29" s="49"/>
      <c r="F29" s="49"/>
      <c r="G29" s="49"/>
      <c r="H29" s="49"/>
      <c r="I29" s="49"/>
      <c r="J29" s="49"/>
      <c r="K29" s="49"/>
      <c r="L29" s="49"/>
    </row>
    <row r="30" spans="1:12">
      <c r="A30" s="49"/>
      <c r="B30" s="49"/>
      <c r="C30" s="49"/>
      <c r="D30" s="49"/>
      <c r="E30" s="49"/>
      <c r="F30" s="49"/>
      <c r="G30" s="49"/>
      <c r="H30" s="49"/>
      <c r="I30" s="49"/>
      <c r="J30" s="49"/>
      <c r="K30" s="49"/>
      <c r="L30" s="49"/>
    </row>
    <row r="31" spans="1:12">
      <c r="A31" s="49"/>
      <c r="B31" s="49"/>
      <c r="C31" s="49"/>
      <c r="D31" s="49"/>
      <c r="E31" s="49"/>
      <c r="F31" s="49"/>
      <c r="G31" s="49"/>
      <c r="H31" s="49"/>
      <c r="I31" s="49"/>
      <c r="J31" s="49"/>
      <c r="K31" s="49"/>
      <c r="L31" s="49"/>
    </row>
    <row r="32" spans="1:12">
      <c r="A32" s="49"/>
      <c r="B32" s="49"/>
      <c r="C32" s="49"/>
      <c r="D32" s="49"/>
      <c r="E32" s="49"/>
      <c r="F32" s="49"/>
      <c r="G32" s="49"/>
      <c r="H32" s="49"/>
      <c r="I32" s="49"/>
      <c r="J32" s="49"/>
      <c r="K32" s="49"/>
      <c r="L32" s="49"/>
    </row>
    <row r="33" spans="1:12">
      <c r="A33" s="49"/>
      <c r="B33" s="49"/>
      <c r="C33" s="49"/>
      <c r="D33" s="49"/>
      <c r="E33" s="49"/>
      <c r="F33" s="49"/>
      <c r="G33" s="49"/>
      <c r="H33" s="49"/>
      <c r="I33" s="49"/>
      <c r="J33" s="49"/>
      <c r="K33" s="49"/>
      <c r="L33" s="49"/>
    </row>
  </sheetData>
  <sheetProtection selectLockedCells="1" selectUnlockedCells="1"/>
  <mergeCells count="1">
    <mergeCell ref="A1:L33"/>
  </mergeCells>
  <pageMargins left="0.7" right="0.7" top="0.75" bottom="0.75" header="0.51180555555555551" footer="0.51180555555555551"/>
  <pageSetup paperSize="9" firstPageNumber="0" orientation="landscape" horizontalDpi="300" verticalDpi="300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>
  <dimension ref="A1:O98"/>
  <sheetViews>
    <sheetView tabSelected="1" topLeftCell="A45" workbookViewId="0">
      <selection activeCell="F24" sqref="F24"/>
    </sheetView>
  </sheetViews>
  <sheetFormatPr defaultRowHeight="15"/>
  <cols>
    <col min="1" max="1" width="9.140625" style="26"/>
    <col min="2" max="2" width="9.140625" style="13"/>
    <col min="3" max="3" width="66.140625" style="13" customWidth="1"/>
    <col min="4" max="4" width="13.28515625" style="13" customWidth="1"/>
    <col min="5" max="5" width="12.7109375" style="13" customWidth="1"/>
    <col min="6" max="6" width="12.28515625" style="25" customWidth="1"/>
    <col min="7" max="7" width="13.140625" style="25" customWidth="1"/>
    <col min="8" max="8" width="12.28515625" style="25" customWidth="1"/>
    <col min="9" max="9" width="6.5703125" style="25" customWidth="1"/>
    <col min="10" max="10" width="13" style="25" customWidth="1"/>
    <col min="11" max="16384" width="9.140625" style="13"/>
  </cols>
  <sheetData>
    <row r="1" spans="1:15" ht="35.25" customHeight="1">
      <c r="A1" s="50" t="s">
        <v>1</v>
      </c>
      <c r="B1" s="50"/>
      <c r="C1" s="50"/>
      <c r="D1" s="50"/>
      <c r="E1" s="50"/>
      <c r="F1" s="50"/>
      <c r="G1" s="50"/>
      <c r="H1" s="50"/>
      <c r="I1" s="50"/>
      <c r="J1" s="50"/>
    </row>
    <row r="2" spans="1:15" ht="57">
      <c r="A2" s="8" t="s">
        <v>2</v>
      </c>
      <c r="B2" s="8"/>
      <c r="C2" s="8" t="s">
        <v>3</v>
      </c>
      <c r="D2" s="8" t="s">
        <v>4</v>
      </c>
      <c r="E2" s="8" t="s">
        <v>5</v>
      </c>
      <c r="F2" s="6" t="s">
        <v>6</v>
      </c>
      <c r="G2" s="6" t="s">
        <v>7</v>
      </c>
      <c r="H2" s="7" t="s">
        <v>8</v>
      </c>
      <c r="I2" s="6" t="s">
        <v>9</v>
      </c>
      <c r="J2" s="7" t="s">
        <v>10</v>
      </c>
    </row>
    <row r="3" spans="1:15" ht="20.25" customHeight="1">
      <c r="A3" s="14" t="s">
        <v>11</v>
      </c>
      <c r="B3" s="51" t="s">
        <v>12</v>
      </c>
      <c r="C3" s="51"/>
      <c r="D3" s="1"/>
      <c r="E3" s="1"/>
      <c r="F3" s="1"/>
      <c r="G3" s="1"/>
      <c r="H3" s="1"/>
      <c r="I3" s="1"/>
      <c r="J3" s="1"/>
    </row>
    <row r="4" spans="1:15">
      <c r="A4" s="15"/>
      <c r="B4" s="16">
        <v>1</v>
      </c>
      <c r="C4" s="37" t="s">
        <v>13</v>
      </c>
      <c r="D4" s="38" t="s">
        <v>14</v>
      </c>
      <c r="E4" s="39">
        <v>1000</v>
      </c>
      <c r="F4" s="2"/>
      <c r="G4" s="2">
        <f>E4*F4</f>
        <v>0</v>
      </c>
      <c r="H4" s="2">
        <f>G4*I4</f>
        <v>0</v>
      </c>
      <c r="I4" s="3">
        <v>0.2</v>
      </c>
      <c r="J4" s="2">
        <f>SUM(G4,H4)</f>
        <v>0</v>
      </c>
    </row>
    <row r="5" spans="1:15">
      <c r="A5" s="17"/>
      <c r="B5" s="16">
        <v>2</v>
      </c>
      <c r="C5" s="37" t="s">
        <v>15</v>
      </c>
      <c r="D5" s="38" t="s">
        <v>14</v>
      </c>
      <c r="E5" s="39">
        <v>200</v>
      </c>
      <c r="F5" s="2"/>
      <c r="G5" s="2">
        <f>E5*F5</f>
        <v>0</v>
      </c>
      <c r="H5" s="2">
        <f>G5*I5</f>
        <v>0</v>
      </c>
      <c r="I5" s="3">
        <v>0.2</v>
      </c>
      <c r="J5" s="2">
        <f>SUM(G5,H5)</f>
        <v>0</v>
      </c>
      <c r="O5" s="18"/>
    </row>
    <row r="6" spans="1:15" ht="15" customHeight="1">
      <c r="A6" s="14" t="s">
        <v>11</v>
      </c>
      <c r="B6" s="19"/>
      <c r="C6" s="52" t="s">
        <v>16</v>
      </c>
      <c r="D6" s="52"/>
      <c r="E6" s="52"/>
      <c r="F6" s="2">
        <f>SUM(F4:F5)</f>
        <v>0</v>
      </c>
      <c r="G6" s="2">
        <f>SUM(G4:G5)</f>
        <v>0</v>
      </c>
      <c r="H6" s="2">
        <f>SUM(H4:H5)</f>
        <v>0</v>
      </c>
      <c r="I6" s="2"/>
      <c r="J6" s="2">
        <f>SUM(J4:J5)</f>
        <v>0</v>
      </c>
    </row>
    <row r="7" spans="1:15" ht="15" customHeight="1">
      <c r="A7" s="14" t="s">
        <v>17</v>
      </c>
      <c r="B7" s="51" t="s">
        <v>18</v>
      </c>
      <c r="C7" s="51"/>
      <c r="D7" s="51"/>
      <c r="E7" s="51"/>
      <c r="F7" s="51"/>
      <c r="G7" s="51"/>
      <c r="H7" s="51"/>
      <c r="I7" s="51"/>
      <c r="J7" s="51"/>
      <c r="M7" s="20"/>
    </row>
    <row r="8" spans="1:15" ht="13.5" customHeight="1">
      <c r="A8" s="21"/>
      <c r="B8" s="53" t="s">
        <v>19</v>
      </c>
      <c r="C8" s="53"/>
      <c r="D8" s="53"/>
      <c r="E8" s="53"/>
      <c r="F8" s="53"/>
      <c r="G8" s="53"/>
      <c r="H8" s="53"/>
      <c r="I8" s="53"/>
      <c r="J8" s="53"/>
    </row>
    <row r="9" spans="1:15">
      <c r="A9" s="17"/>
      <c r="B9" s="19">
        <v>1</v>
      </c>
      <c r="C9" s="37" t="s">
        <v>20</v>
      </c>
      <c r="D9" s="41" t="s">
        <v>21</v>
      </c>
      <c r="E9" s="39">
        <v>2</v>
      </c>
      <c r="F9" s="4"/>
      <c r="G9" s="2">
        <f t="shared" ref="G9:G27" si="0">E9*F9</f>
        <v>0</v>
      </c>
      <c r="H9" s="2">
        <f t="shared" ref="H9:H27" si="1">G9*I9</f>
        <v>0</v>
      </c>
      <c r="I9" s="3">
        <v>0.2</v>
      </c>
      <c r="J9" s="2">
        <f t="shared" ref="J9:J27" si="2">SUM(G9,H9)</f>
        <v>0</v>
      </c>
      <c r="K9" s="22"/>
    </row>
    <row r="10" spans="1:15">
      <c r="A10" s="17"/>
      <c r="B10" s="19">
        <v>2</v>
      </c>
      <c r="C10" s="37" t="s">
        <v>22</v>
      </c>
      <c r="D10" s="41" t="s">
        <v>21</v>
      </c>
      <c r="E10" s="39">
        <v>1</v>
      </c>
      <c r="F10" s="4"/>
      <c r="G10" s="2">
        <f t="shared" si="0"/>
        <v>0</v>
      </c>
      <c r="H10" s="2">
        <f t="shared" si="1"/>
        <v>0</v>
      </c>
      <c r="I10" s="3">
        <v>0.2</v>
      </c>
      <c r="J10" s="2">
        <f t="shared" si="2"/>
        <v>0</v>
      </c>
      <c r="K10" s="22"/>
    </row>
    <row r="11" spans="1:15">
      <c r="A11" s="17"/>
      <c r="B11" s="19">
        <v>3</v>
      </c>
      <c r="C11" s="37" t="s">
        <v>23</v>
      </c>
      <c r="D11" s="41" t="s">
        <v>21</v>
      </c>
      <c r="E11" s="39">
        <v>2</v>
      </c>
      <c r="F11" s="4"/>
      <c r="G11" s="2">
        <f t="shared" si="0"/>
        <v>0</v>
      </c>
      <c r="H11" s="2">
        <f t="shared" si="1"/>
        <v>0</v>
      </c>
      <c r="I11" s="3">
        <v>0.2</v>
      </c>
      <c r="J11" s="2">
        <f t="shared" si="2"/>
        <v>0</v>
      </c>
      <c r="K11" s="22"/>
    </row>
    <row r="12" spans="1:15">
      <c r="A12" s="17"/>
      <c r="B12" s="19">
        <v>4</v>
      </c>
      <c r="C12" s="37" t="s">
        <v>24</v>
      </c>
      <c r="D12" s="41" t="s">
        <v>21</v>
      </c>
      <c r="E12" s="39">
        <v>2</v>
      </c>
      <c r="F12" s="4"/>
      <c r="G12" s="2">
        <f t="shared" si="0"/>
        <v>0</v>
      </c>
      <c r="H12" s="2">
        <f t="shared" si="1"/>
        <v>0</v>
      </c>
      <c r="I12" s="3">
        <v>0.2</v>
      </c>
      <c r="J12" s="2">
        <f t="shared" si="2"/>
        <v>0</v>
      </c>
      <c r="K12" s="22"/>
    </row>
    <row r="13" spans="1:15">
      <c r="A13" s="17"/>
      <c r="B13" s="19">
        <v>5</v>
      </c>
      <c r="C13" s="37" t="s">
        <v>25</v>
      </c>
      <c r="D13" s="41" t="s">
        <v>21</v>
      </c>
      <c r="E13" s="39">
        <v>2</v>
      </c>
      <c r="F13" s="4"/>
      <c r="G13" s="2">
        <f t="shared" si="0"/>
        <v>0</v>
      </c>
      <c r="H13" s="2">
        <f t="shared" si="1"/>
        <v>0</v>
      </c>
      <c r="I13" s="3">
        <v>0.2</v>
      </c>
      <c r="J13" s="2">
        <f t="shared" si="2"/>
        <v>0</v>
      </c>
      <c r="K13" s="22"/>
    </row>
    <row r="14" spans="1:15">
      <c r="A14" s="17"/>
      <c r="B14" s="19">
        <v>6</v>
      </c>
      <c r="C14" s="37" t="s">
        <v>26</v>
      </c>
      <c r="D14" s="41" t="s">
        <v>21</v>
      </c>
      <c r="E14" s="39">
        <v>1</v>
      </c>
      <c r="F14" s="4"/>
      <c r="G14" s="2">
        <f t="shared" si="0"/>
        <v>0</v>
      </c>
      <c r="H14" s="2">
        <f t="shared" si="1"/>
        <v>0</v>
      </c>
      <c r="I14" s="3">
        <v>0.2</v>
      </c>
      <c r="J14" s="2">
        <f t="shared" si="2"/>
        <v>0</v>
      </c>
      <c r="K14" s="22"/>
    </row>
    <row r="15" spans="1:15">
      <c r="A15" s="17"/>
      <c r="B15" s="19">
        <v>7</v>
      </c>
      <c r="C15" s="37" t="s">
        <v>27</v>
      </c>
      <c r="D15" s="41" t="s">
        <v>21</v>
      </c>
      <c r="E15" s="39">
        <v>2</v>
      </c>
      <c r="F15" s="4"/>
      <c r="G15" s="2">
        <f t="shared" si="0"/>
        <v>0</v>
      </c>
      <c r="H15" s="2">
        <f t="shared" si="1"/>
        <v>0</v>
      </c>
      <c r="I15" s="3">
        <v>0.2</v>
      </c>
      <c r="J15" s="2">
        <f t="shared" si="2"/>
        <v>0</v>
      </c>
      <c r="K15" s="22"/>
    </row>
    <row r="16" spans="1:15">
      <c r="A16" s="17"/>
      <c r="B16" s="19">
        <v>8</v>
      </c>
      <c r="C16" s="37" t="s">
        <v>28</v>
      </c>
      <c r="D16" s="41" t="s">
        <v>21</v>
      </c>
      <c r="E16" s="39">
        <v>1</v>
      </c>
      <c r="F16" s="4"/>
      <c r="G16" s="2">
        <f t="shared" si="0"/>
        <v>0</v>
      </c>
      <c r="H16" s="2">
        <f t="shared" si="1"/>
        <v>0</v>
      </c>
      <c r="I16" s="3">
        <v>0.2</v>
      </c>
      <c r="J16" s="2">
        <f t="shared" si="2"/>
        <v>0</v>
      </c>
      <c r="K16" s="22"/>
    </row>
    <row r="17" spans="1:11">
      <c r="A17" s="17"/>
      <c r="B17" s="19">
        <v>9</v>
      </c>
      <c r="C17" s="37" t="s">
        <v>29</v>
      </c>
      <c r="D17" s="41" t="s">
        <v>21</v>
      </c>
      <c r="E17" s="39">
        <v>2</v>
      </c>
      <c r="F17" s="4"/>
      <c r="G17" s="2">
        <f t="shared" si="0"/>
        <v>0</v>
      </c>
      <c r="H17" s="2">
        <f t="shared" si="1"/>
        <v>0</v>
      </c>
      <c r="I17" s="3">
        <v>0.2</v>
      </c>
      <c r="J17" s="2">
        <f t="shared" si="2"/>
        <v>0</v>
      </c>
      <c r="K17" s="22"/>
    </row>
    <row r="18" spans="1:11">
      <c r="A18" s="17"/>
      <c r="B18" s="19">
        <v>10</v>
      </c>
      <c r="C18" s="42" t="s">
        <v>30</v>
      </c>
      <c r="D18" s="41" t="s">
        <v>21</v>
      </c>
      <c r="E18" s="39">
        <v>6</v>
      </c>
      <c r="F18" s="4"/>
      <c r="G18" s="2">
        <f t="shared" si="0"/>
        <v>0</v>
      </c>
      <c r="H18" s="2">
        <f t="shared" si="1"/>
        <v>0</v>
      </c>
      <c r="I18" s="3">
        <v>0.2</v>
      </c>
      <c r="J18" s="2">
        <f t="shared" si="2"/>
        <v>0</v>
      </c>
      <c r="K18" s="22"/>
    </row>
    <row r="19" spans="1:11" ht="15.75">
      <c r="A19" s="17"/>
      <c r="B19" s="16">
        <v>11</v>
      </c>
      <c r="C19" s="43" t="s">
        <v>31</v>
      </c>
      <c r="D19" s="44" t="s">
        <v>21</v>
      </c>
      <c r="E19" s="39">
        <v>2</v>
      </c>
      <c r="F19" s="4"/>
      <c r="G19" s="2">
        <f t="shared" si="0"/>
        <v>0</v>
      </c>
      <c r="H19" s="2">
        <f t="shared" si="1"/>
        <v>0</v>
      </c>
      <c r="I19" s="3">
        <v>0.2</v>
      </c>
      <c r="J19" s="2">
        <f t="shared" si="2"/>
        <v>0</v>
      </c>
      <c r="K19" s="22"/>
    </row>
    <row r="20" spans="1:11" ht="15.75">
      <c r="A20" s="17"/>
      <c r="B20" s="16">
        <v>12</v>
      </c>
      <c r="C20" s="43" t="s">
        <v>32</v>
      </c>
      <c r="D20" s="44" t="s">
        <v>21</v>
      </c>
      <c r="E20" s="39">
        <v>2</v>
      </c>
      <c r="F20" s="4"/>
      <c r="G20" s="2">
        <f t="shared" si="0"/>
        <v>0</v>
      </c>
      <c r="H20" s="2">
        <f t="shared" si="1"/>
        <v>0</v>
      </c>
      <c r="I20" s="3">
        <v>0.2</v>
      </c>
      <c r="J20" s="2">
        <f t="shared" si="2"/>
        <v>0</v>
      </c>
      <c r="K20" s="22"/>
    </row>
    <row r="21" spans="1:11">
      <c r="A21" s="17"/>
      <c r="B21" s="19">
        <v>13</v>
      </c>
      <c r="C21" s="45" t="s">
        <v>33</v>
      </c>
      <c r="D21" s="41" t="s">
        <v>21</v>
      </c>
      <c r="E21" s="39">
        <v>4</v>
      </c>
      <c r="F21" s="4"/>
      <c r="G21" s="2">
        <f t="shared" si="0"/>
        <v>0</v>
      </c>
      <c r="H21" s="2">
        <f t="shared" si="1"/>
        <v>0</v>
      </c>
      <c r="I21" s="3">
        <v>0.2</v>
      </c>
      <c r="J21" s="2">
        <f t="shared" si="2"/>
        <v>0</v>
      </c>
      <c r="K21" s="22"/>
    </row>
    <row r="22" spans="1:11">
      <c r="A22" s="17"/>
      <c r="B22" s="19">
        <v>14</v>
      </c>
      <c r="C22" s="37" t="s">
        <v>34</v>
      </c>
      <c r="D22" s="41" t="s">
        <v>21</v>
      </c>
      <c r="E22" s="39">
        <v>3</v>
      </c>
      <c r="F22" s="4"/>
      <c r="G22" s="2">
        <f t="shared" si="0"/>
        <v>0</v>
      </c>
      <c r="H22" s="2">
        <f t="shared" si="1"/>
        <v>0</v>
      </c>
      <c r="I22" s="3">
        <v>0.2</v>
      </c>
      <c r="J22" s="2">
        <f t="shared" si="2"/>
        <v>0</v>
      </c>
      <c r="K22" s="22"/>
    </row>
    <row r="23" spans="1:11">
      <c r="A23" s="17"/>
      <c r="B23" s="19">
        <v>15</v>
      </c>
      <c r="C23" s="37" t="s">
        <v>35</v>
      </c>
      <c r="D23" s="41" t="s">
        <v>21</v>
      </c>
      <c r="E23" s="39">
        <v>4</v>
      </c>
      <c r="F23" s="4"/>
      <c r="G23" s="2">
        <f t="shared" si="0"/>
        <v>0</v>
      </c>
      <c r="H23" s="2">
        <f t="shared" si="1"/>
        <v>0</v>
      </c>
      <c r="I23" s="3">
        <v>0.2</v>
      </c>
      <c r="J23" s="2">
        <f t="shared" si="2"/>
        <v>0</v>
      </c>
      <c r="K23" s="22"/>
    </row>
    <row r="24" spans="1:11">
      <c r="A24" s="17"/>
      <c r="B24" s="19">
        <v>16</v>
      </c>
      <c r="C24" s="37" t="s">
        <v>36</v>
      </c>
      <c r="D24" s="41" t="s">
        <v>21</v>
      </c>
      <c r="E24" s="39">
        <v>2</v>
      </c>
      <c r="F24" s="4"/>
      <c r="G24" s="2">
        <f t="shared" si="0"/>
        <v>0</v>
      </c>
      <c r="H24" s="2">
        <f t="shared" si="1"/>
        <v>0</v>
      </c>
      <c r="I24" s="3">
        <v>0.2</v>
      </c>
      <c r="J24" s="2">
        <f t="shared" si="2"/>
        <v>0</v>
      </c>
      <c r="K24" s="22"/>
    </row>
    <row r="25" spans="1:11">
      <c r="A25" s="17"/>
      <c r="B25" s="19">
        <v>17</v>
      </c>
      <c r="C25" s="37" t="s">
        <v>37</v>
      </c>
      <c r="D25" s="41" t="s">
        <v>21</v>
      </c>
      <c r="E25" s="39">
        <v>2</v>
      </c>
      <c r="F25" s="4"/>
      <c r="G25" s="2">
        <f t="shared" si="0"/>
        <v>0</v>
      </c>
      <c r="H25" s="2">
        <f t="shared" si="1"/>
        <v>0</v>
      </c>
      <c r="I25" s="3">
        <v>0.2</v>
      </c>
      <c r="J25" s="2">
        <f t="shared" si="2"/>
        <v>0</v>
      </c>
      <c r="K25" s="22"/>
    </row>
    <row r="26" spans="1:11">
      <c r="A26" s="17"/>
      <c r="B26" s="19">
        <v>18</v>
      </c>
      <c r="C26" s="37" t="s">
        <v>38</v>
      </c>
      <c r="D26" s="41" t="s">
        <v>21</v>
      </c>
      <c r="E26" s="39">
        <v>3</v>
      </c>
      <c r="F26" s="4"/>
      <c r="G26" s="2">
        <f t="shared" si="0"/>
        <v>0</v>
      </c>
      <c r="H26" s="2">
        <f t="shared" si="1"/>
        <v>0</v>
      </c>
      <c r="I26" s="3">
        <v>0.2</v>
      </c>
      <c r="J26" s="2">
        <f t="shared" si="2"/>
        <v>0</v>
      </c>
      <c r="K26" s="22"/>
    </row>
    <row r="27" spans="1:11">
      <c r="A27" s="23"/>
      <c r="B27" s="19">
        <v>19</v>
      </c>
      <c r="C27" s="37" t="s">
        <v>39</v>
      </c>
      <c r="D27" s="41" t="s">
        <v>21</v>
      </c>
      <c r="E27" s="39">
        <v>2</v>
      </c>
      <c r="F27" s="4"/>
      <c r="G27" s="2">
        <f t="shared" si="0"/>
        <v>0</v>
      </c>
      <c r="H27" s="2">
        <f t="shared" si="1"/>
        <v>0</v>
      </c>
      <c r="I27" s="3">
        <v>0.2</v>
      </c>
      <c r="J27" s="2">
        <f t="shared" si="2"/>
        <v>0</v>
      </c>
      <c r="K27" s="22"/>
    </row>
    <row r="28" spans="1:11" ht="18" customHeight="1">
      <c r="A28" s="14" t="s">
        <v>17</v>
      </c>
      <c r="B28" s="54" t="s">
        <v>40</v>
      </c>
      <c r="C28" s="54"/>
      <c r="D28" s="54"/>
      <c r="E28" s="54"/>
      <c r="F28" s="2">
        <f>SUM(F9:F27)</f>
        <v>0</v>
      </c>
      <c r="G28" s="2">
        <f>SUM(G9:G27)</f>
        <v>0</v>
      </c>
      <c r="H28" s="2">
        <f>SUM(H9:H27)</f>
        <v>0</v>
      </c>
      <c r="I28" s="2"/>
      <c r="J28" s="2">
        <f>SUM(J9:J27)</f>
        <v>0</v>
      </c>
    </row>
    <row r="29" spans="1:11" ht="15" customHeight="1">
      <c r="A29" s="14" t="s">
        <v>41</v>
      </c>
      <c r="B29" s="51" t="s">
        <v>42</v>
      </c>
      <c r="C29" s="51"/>
      <c r="D29" s="51"/>
      <c r="E29" s="51"/>
      <c r="F29" s="51"/>
      <c r="G29" s="51"/>
      <c r="H29" s="51"/>
      <c r="I29" s="51"/>
      <c r="J29" s="51"/>
    </row>
    <row r="30" spans="1:11" ht="15" customHeight="1">
      <c r="A30" s="21"/>
      <c r="B30" s="53" t="s">
        <v>19</v>
      </c>
      <c r="C30" s="53"/>
      <c r="D30" s="53"/>
      <c r="E30" s="53"/>
      <c r="F30" s="53"/>
      <c r="G30" s="53"/>
      <c r="H30" s="53"/>
      <c r="I30" s="53"/>
      <c r="J30" s="53"/>
    </row>
    <row r="31" spans="1:11">
      <c r="A31" s="17"/>
      <c r="B31" s="16">
        <v>1</v>
      </c>
      <c r="C31" s="40" t="s">
        <v>43</v>
      </c>
      <c r="D31" s="41" t="s">
        <v>21</v>
      </c>
      <c r="E31" s="39">
        <v>4</v>
      </c>
      <c r="F31" s="4"/>
      <c r="G31" s="2">
        <f t="shared" ref="G31:G69" si="3">E31*F31</f>
        <v>0</v>
      </c>
      <c r="H31" s="2">
        <f t="shared" ref="H31:H69" si="4">G31*I31</f>
        <v>0</v>
      </c>
      <c r="I31" s="3">
        <v>0.2</v>
      </c>
      <c r="J31" s="2">
        <f t="shared" ref="J31:J69" si="5">SUM(G31,H31)</f>
        <v>0</v>
      </c>
      <c r="K31" s="22"/>
    </row>
    <row r="32" spans="1:11">
      <c r="A32" s="17"/>
      <c r="B32" s="16">
        <v>2</v>
      </c>
      <c r="C32" s="40" t="s">
        <v>44</v>
      </c>
      <c r="D32" s="41" t="s">
        <v>21</v>
      </c>
      <c r="E32" s="39">
        <v>4</v>
      </c>
      <c r="F32" s="4"/>
      <c r="G32" s="2">
        <f t="shared" si="3"/>
        <v>0</v>
      </c>
      <c r="H32" s="2">
        <f t="shared" si="4"/>
        <v>0</v>
      </c>
      <c r="I32" s="3">
        <v>0.2</v>
      </c>
      <c r="J32" s="2">
        <f t="shared" si="5"/>
        <v>0</v>
      </c>
      <c r="K32" s="22"/>
    </row>
    <row r="33" spans="1:11">
      <c r="A33" s="17"/>
      <c r="B33" s="16">
        <v>3</v>
      </c>
      <c r="C33" s="40" t="s">
        <v>45</v>
      </c>
      <c r="D33" s="41" t="s">
        <v>21</v>
      </c>
      <c r="E33" s="39">
        <v>4</v>
      </c>
      <c r="F33" s="4"/>
      <c r="G33" s="2">
        <f t="shared" si="3"/>
        <v>0</v>
      </c>
      <c r="H33" s="2">
        <f t="shared" si="4"/>
        <v>0</v>
      </c>
      <c r="I33" s="3">
        <v>0.2</v>
      </c>
      <c r="J33" s="2">
        <f t="shared" si="5"/>
        <v>0</v>
      </c>
      <c r="K33" s="22"/>
    </row>
    <row r="34" spans="1:11">
      <c r="A34" s="17"/>
      <c r="B34" s="16">
        <v>4</v>
      </c>
      <c r="C34" s="40" t="s">
        <v>46</v>
      </c>
      <c r="D34" s="41" t="s">
        <v>21</v>
      </c>
      <c r="E34" s="39">
        <v>4</v>
      </c>
      <c r="F34" s="4"/>
      <c r="G34" s="2">
        <f t="shared" si="3"/>
        <v>0</v>
      </c>
      <c r="H34" s="2">
        <f t="shared" si="4"/>
        <v>0</v>
      </c>
      <c r="I34" s="3">
        <v>0.2</v>
      </c>
      <c r="J34" s="2">
        <f t="shared" si="5"/>
        <v>0</v>
      </c>
      <c r="K34" s="22"/>
    </row>
    <row r="35" spans="1:11">
      <c r="A35" s="17"/>
      <c r="B35" s="16">
        <v>5</v>
      </c>
      <c r="C35" s="40" t="s">
        <v>47</v>
      </c>
      <c r="D35" s="41" t="s">
        <v>21</v>
      </c>
      <c r="E35" s="39">
        <v>4</v>
      </c>
      <c r="F35" s="4"/>
      <c r="G35" s="2">
        <f t="shared" si="3"/>
        <v>0</v>
      </c>
      <c r="H35" s="2">
        <f t="shared" si="4"/>
        <v>0</v>
      </c>
      <c r="I35" s="3">
        <v>0.2</v>
      </c>
      <c r="J35" s="2">
        <f t="shared" si="5"/>
        <v>0</v>
      </c>
      <c r="K35" s="22"/>
    </row>
    <row r="36" spans="1:11">
      <c r="A36" s="17"/>
      <c r="B36" s="16">
        <v>6</v>
      </c>
      <c r="C36" s="40" t="s">
        <v>48</v>
      </c>
      <c r="D36" s="41" t="s">
        <v>21</v>
      </c>
      <c r="E36" s="39">
        <v>4</v>
      </c>
      <c r="F36" s="4"/>
      <c r="G36" s="2">
        <f t="shared" si="3"/>
        <v>0</v>
      </c>
      <c r="H36" s="2">
        <f t="shared" si="4"/>
        <v>0</v>
      </c>
      <c r="I36" s="3">
        <v>0.2</v>
      </c>
      <c r="J36" s="2">
        <f t="shared" si="5"/>
        <v>0</v>
      </c>
      <c r="K36" s="22"/>
    </row>
    <row r="37" spans="1:11">
      <c r="A37" s="17"/>
      <c r="B37" s="16">
        <v>7</v>
      </c>
      <c r="C37" s="40" t="s">
        <v>49</v>
      </c>
      <c r="D37" s="41" t="s">
        <v>21</v>
      </c>
      <c r="E37" s="39">
        <v>2</v>
      </c>
      <c r="F37" s="4"/>
      <c r="G37" s="2">
        <f t="shared" si="3"/>
        <v>0</v>
      </c>
      <c r="H37" s="2">
        <f t="shared" si="4"/>
        <v>0</v>
      </c>
      <c r="I37" s="3">
        <v>0.2</v>
      </c>
      <c r="J37" s="2">
        <f t="shared" si="5"/>
        <v>0</v>
      </c>
      <c r="K37" s="22"/>
    </row>
    <row r="38" spans="1:11">
      <c r="A38" s="17"/>
      <c r="B38" s="16">
        <v>8</v>
      </c>
      <c r="C38" s="40" t="s">
        <v>50</v>
      </c>
      <c r="D38" s="41" t="s">
        <v>21</v>
      </c>
      <c r="E38" s="39">
        <v>1</v>
      </c>
      <c r="F38" s="4"/>
      <c r="G38" s="2">
        <f t="shared" si="3"/>
        <v>0</v>
      </c>
      <c r="H38" s="2">
        <f t="shared" si="4"/>
        <v>0</v>
      </c>
      <c r="I38" s="3">
        <v>0.2</v>
      </c>
      <c r="J38" s="2">
        <f t="shared" si="5"/>
        <v>0</v>
      </c>
      <c r="K38" s="22"/>
    </row>
    <row r="39" spans="1:11">
      <c r="A39" s="17"/>
      <c r="B39" s="16">
        <v>9</v>
      </c>
      <c r="C39" s="40" t="s">
        <v>51</v>
      </c>
      <c r="D39" s="41" t="s">
        <v>21</v>
      </c>
      <c r="E39" s="39">
        <v>4</v>
      </c>
      <c r="F39" s="4"/>
      <c r="G39" s="2">
        <f t="shared" si="3"/>
        <v>0</v>
      </c>
      <c r="H39" s="2">
        <f t="shared" si="4"/>
        <v>0</v>
      </c>
      <c r="I39" s="3">
        <v>0.2</v>
      </c>
      <c r="J39" s="2">
        <f t="shared" si="5"/>
        <v>0</v>
      </c>
      <c r="K39" s="22"/>
    </row>
    <row r="40" spans="1:11">
      <c r="A40" s="17"/>
      <c r="B40" s="16">
        <v>10</v>
      </c>
      <c r="C40" s="40" t="s">
        <v>52</v>
      </c>
      <c r="D40" s="41" t="s">
        <v>21</v>
      </c>
      <c r="E40" s="39">
        <v>4</v>
      </c>
      <c r="F40" s="4"/>
      <c r="G40" s="2">
        <f t="shared" si="3"/>
        <v>0</v>
      </c>
      <c r="H40" s="2">
        <f t="shared" si="4"/>
        <v>0</v>
      </c>
      <c r="I40" s="3">
        <v>0.2</v>
      </c>
      <c r="J40" s="2">
        <f t="shared" si="5"/>
        <v>0</v>
      </c>
      <c r="K40" s="22"/>
    </row>
    <row r="41" spans="1:11">
      <c r="A41" s="17"/>
      <c r="B41" s="16">
        <v>11</v>
      </c>
      <c r="C41" s="40" t="s">
        <v>53</v>
      </c>
      <c r="D41" s="41" t="s">
        <v>21</v>
      </c>
      <c r="E41" s="39">
        <v>4</v>
      </c>
      <c r="F41" s="4"/>
      <c r="G41" s="2">
        <f t="shared" si="3"/>
        <v>0</v>
      </c>
      <c r="H41" s="2">
        <f t="shared" si="4"/>
        <v>0</v>
      </c>
      <c r="I41" s="3">
        <v>0.2</v>
      </c>
      <c r="J41" s="2">
        <f t="shared" si="5"/>
        <v>0</v>
      </c>
      <c r="K41" s="22"/>
    </row>
    <row r="42" spans="1:11">
      <c r="A42" s="17"/>
      <c r="B42" s="16">
        <v>12</v>
      </c>
      <c r="C42" s="40" t="s">
        <v>54</v>
      </c>
      <c r="D42" s="41" t="s">
        <v>21</v>
      </c>
      <c r="E42" s="39">
        <v>1</v>
      </c>
      <c r="F42" s="4"/>
      <c r="G42" s="2">
        <f t="shared" si="3"/>
        <v>0</v>
      </c>
      <c r="H42" s="2">
        <f t="shared" si="4"/>
        <v>0</v>
      </c>
      <c r="I42" s="3">
        <v>0.2</v>
      </c>
      <c r="J42" s="2">
        <f t="shared" si="5"/>
        <v>0</v>
      </c>
      <c r="K42" s="22"/>
    </row>
    <row r="43" spans="1:11">
      <c r="A43" s="17"/>
      <c r="B43" s="16">
        <v>13</v>
      </c>
      <c r="C43" s="40" t="s">
        <v>55</v>
      </c>
      <c r="D43" s="41" t="s">
        <v>21</v>
      </c>
      <c r="E43" s="39">
        <v>1</v>
      </c>
      <c r="F43" s="4"/>
      <c r="G43" s="2">
        <f t="shared" si="3"/>
        <v>0</v>
      </c>
      <c r="H43" s="2">
        <f t="shared" si="4"/>
        <v>0</v>
      </c>
      <c r="I43" s="3">
        <v>0.2</v>
      </c>
      <c r="J43" s="2">
        <f t="shared" si="5"/>
        <v>0</v>
      </c>
      <c r="K43" s="22"/>
    </row>
    <row r="44" spans="1:11">
      <c r="A44" s="17"/>
      <c r="B44" s="16">
        <v>14</v>
      </c>
      <c r="C44" s="46" t="s">
        <v>56</v>
      </c>
      <c r="D44" s="41" t="s">
        <v>21</v>
      </c>
      <c r="E44" s="39">
        <v>1</v>
      </c>
      <c r="F44" s="4"/>
      <c r="G44" s="2">
        <f t="shared" si="3"/>
        <v>0</v>
      </c>
      <c r="H44" s="2">
        <f t="shared" si="4"/>
        <v>0</v>
      </c>
      <c r="I44" s="3">
        <v>0.2</v>
      </c>
      <c r="J44" s="2">
        <f t="shared" si="5"/>
        <v>0</v>
      </c>
      <c r="K44" s="22"/>
    </row>
    <row r="45" spans="1:11">
      <c r="A45" s="17"/>
      <c r="B45" s="16">
        <v>15</v>
      </c>
      <c r="C45" s="46" t="s">
        <v>57</v>
      </c>
      <c r="D45" s="41" t="s">
        <v>21</v>
      </c>
      <c r="E45" s="39">
        <v>4</v>
      </c>
      <c r="F45" s="4"/>
      <c r="G45" s="2">
        <f t="shared" si="3"/>
        <v>0</v>
      </c>
      <c r="H45" s="2">
        <f t="shared" si="4"/>
        <v>0</v>
      </c>
      <c r="I45" s="3">
        <v>0.2</v>
      </c>
      <c r="J45" s="2">
        <f t="shared" si="5"/>
        <v>0</v>
      </c>
      <c r="K45" s="22"/>
    </row>
    <row r="46" spans="1:11">
      <c r="A46" s="17"/>
      <c r="B46" s="16">
        <v>16</v>
      </c>
      <c r="C46" s="46" t="s">
        <v>58</v>
      </c>
      <c r="D46" s="41" t="s">
        <v>21</v>
      </c>
      <c r="E46" s="47">
        <v>4</v>
      </c>
      <c r="F46" s="4"/>
      <c r="G46" s="2">
        <f t="shared" si="3"/>
        <v>0</v>
      </c>
      <c r="H46" s="2">
        <f t="shared" si="4"/>
        <v>0</v>
      </c>
      <c r="I46" s="3">
        <v>0.2</v>
      </c>
      <c r="J46" s="2">
        <f t="shared" si="5"/>
        <v>0</v>
      </c>
      <c r="K46" s="22"/>
    </row>
    <row r="47" spans="1:11">
      <c r="A47" s="17"/>
      <c r="B47" s="16">
        <v>17</v>
      </c>
      <c r="C47" s="46" t="s">
        <v>59</v>
      </c>
      <c r="D47" s="41" t="s">
        <v>21</v>
      </c>
      <c r="E47" s="47">
        <v>1</v>
      </c>
      <c r="F47" s="4"/>
      <c r="G47" s="2">
        <f t="shared" si="3"/>
        <v>0</v>
      </c>
      <c r="H47" s="2">
        <f t="shared" si="4"/>
        <v>0</v>
      </c>
      <c r="I47" s="3">
        <v>0.2</v>
      </c>
      <c r="J47" s="2">
        <f t="shared" si="5"/>
        <v>0</v>
      </c>
      <c r="K47" s="22"/>
    </row>
    <row r="48" spans="1:11">
      <c r="A48" s="17"/>
      <c r="B48" s="16">
        <v>18</v>
      </c>
      <c r="C48" s="46" t="s">
        <v>60</v>
      </c>
      <c r="D48" s="41" t="s">
        <v>21</v>
      </c>
      <c r="E48" s="47">
        <v>2</v>
      </c>
      <c r="F48" s="4"/>
      <c r="G48" s="2">
        <f t="shared" si="3"/>
        <v>0</v>
      </c>
      <c r="H48" s="2">
        <f t="shared" si="4"/>
        <v>0</v>
      </c>
      <c r="I48" s="3">
        <v>0.2</v>
      </c>
      <c r="J48" s="2">
        <f t="shared" si="5"/>
        <v>0</v>
      </c>
      <c r="K48" s="22"/>
    </row>
    <row r="49" spans="1:11">
      <c r="A49" s="17"/>
      <c r="B49" s="16">
        <v>19</v>
      </c>
      <c r="C49" s="40" t="s">
        <v>61</v>
      </c>
      <c r="D49" s="41" t="s">
        <v>21</v>
      </c>
      <c r="E49" s="47">
        <v>2</v>
      </c>
      <c r="F49" s="4"/>
      <c r="G49" s="2">
        <f t="shared" si="3"/>
        <v>0</v>
      </c>
      <c r="H49" s="2">
        <f t="shared" si="4"/>
        <v>0</v>
      </c>
      <c r="I49" s="3">
        <v>0.2</v>
      </c>
      <c r="J49" s="2">
        <f t="shared" si="5"/>
        <v>0</v>
      </c>
      <c r="K49" s="22"/>
    </row>
    <row r="50" spans="1:11">
      <c r="A50" s="17"/>
      <c r="B50" s="16">
        <v>20</v>
      </c>
      <c r="C50" s="40" t="s">
        <v>62</v>
      </c>
      <c r="D50" s="41" t="s">
        <v>21</v>
      </c>
      <c r="E50" s="39">
        <v>1</v>
      </c>
      <c r="F50" s="4"/>
      <c r="G50" s="2">
        <f t="shared" si="3"/>
        <v>0</v>
      </c>
      <c r="H50" s="2">
        <f t="shared" si="4"/>
        <v>0</v>
      </c>
      <c r="I50" s="3">
        <v>0.2</v>
      </c>
      <c r="J50" s="2">
        <f t="shared" si="5"/>
        <v>0</v>
      </c>
      <c r="K50" s="22"/>
    </row>
    <row r="51" spans="1:11">
      <c r="A51" s="17"/>
      <c r="B51" s="16">
        <v>21</v>
      </c>
      <c r="C51" s="40" t="s">
        <v>63</v>
      </c>
      <c r="D51" s="41" t="s">
        <v>21</v>
      </c>
      <c r="E51" s="39">
        <v>1</v>
      </c>
      <c r="F51" s="4"/>
      <c r="G51" s="2">
        <f t="shared" si="3"/>
        <v>0</v>
      </c>
      <c r="H51" s="2">
        <f t="shared" si="4"/>
        <v>0</v>
      </c>
      <c r="I51" s="3">
        <v>0.2</v>
      </c>
      <c r="J51" s="2">
        <f t="shared" si="5"/>
        <v>0</v>
      </c>
      <c r="K51" s="22"/>
    </row>
    <row r="52" spans="1:11">
      <c r="A52" s="17"/>
      <c r="B52" s="16">
        <v>22</v>
      </c>
      <c r="C52" s="40" t="s">
        <v>64</v>
      </c>
      <c r="D52" s="41" t="s">
        <v>21</v>
      </c>
      <c r="E52" s="39">
        <v>1</v>
      </c>
      <c r="F52" s="4"/>
      <c r="G52" s="2">
        <f t="shared" si="3"/>
        <v>0</v>
      </c>
      <c r="H52" s="2">
        <f t="shared" si="4"/>
        <v>0</v>
      </c>
      <c r="I52" s="3">
        <v>0.2</v>
      </c>
      <c r="J52" s="2">
        <f t="shared" si="5"/>
        <v>0</v>
      </c>
      <c r="K52" s="22"/>
    </row>
    <row r="53" spans="1:11">
      <c r="A53" s="17"/>
      <c r="B53" s="16">
        <v>23</v>
      </c>
      <c r="C53" s="46" t="s">
        <v>65</v>
      </c>
      <c r="D53" s="41" t="s">
        <v>21</v>
      </c>
      <c r="E53" s="39">
        <v>1</v>
      </c>
      <c r="F53" s="4"/>
      <c r="G53" s="2">
        <f t="shared" si="3"/>
        <v>0</v>
      </c>
      <c r="H53" s="2">
        <f t="shared" si="4"/>
        <v>0</v>
      </c>
      <c r="I53" s="3">
        <v>0.2</v>
      </c>
      <c r="J53" s="2">
        <f t="shared" si="5"/>
        <v>0</v>
      </c>
      <c r="K53" s="22"/>
    </row>
    <row r="54" spans="1:11">
      <c r="A54" s="17"/>
      <c r="B54" s="16">
        <v>24</v>
      </c>
      <c r="C54" s="40" t="s">
        <v>66</v>
      </c>
      <c r="D54" s="41" t="s">
        <v>21</v>
      </c>
      <c r="E54" s="39">
        <v>4</v>
      </c>
      <c r="F54" s="4"/>
      <c r="G54" s="2">
        <f t="shared" si="3"/>
        <v>0</v>
      </c>
      <c r="H54" s="2">
        <f t="shared" si="4"/>
        <v>0</v>
      </c>
      <c r="I54" s="3">
        <v>0.2</v>
      </c>
      <c r="J54" s="2">
        <f t="shared" si="5"/>
        <v>0</v>
      </c>
      <c r="K54" s="22"/>
    </row>
    <row r="55" spans="1:11">
      <c r="A55" s="17"/>
      <c r="B55" s="16">
        <v>25</v>
      </c>
      <c r="C55" s="40" t="s">
        <v>67</v>
      </c>
      <c r="D55" s="41" t="s">
        <v>21</v>
      </c>
      <c r="E55" s="39">
        <v>4</v>
      </c>
      <c r="F55" s="4"/>
      <c r="G55" s="2">
        <f t="shared" si="3"/>
        <v>0</v>
      </c>
      <c r="H55" s="2">
        <f t="shared" si="4"/>
        <v>0</v>
      </c>
      <c r="I55" s="3">
        <v>0.2</v>
      </c>
      <c r="J55" s="2">
        <f t="shared" si="5"/>
        <v>0</v>
      </c>
      <c r="K55" s="22"/>
    </row>
    <row r="56" spans="1:11">
      <c r="A56" s="17"/>
      <c r="B56" s="16">
        <v>26</v>
      </c>
      <c r="C56" s="40" t="s">
        <v>68</v>
      </c>
      <c r="D56" s="41" t="s">
        <v>21</v>
      </c>
      <c r="E56" s="39">
        <v>4</v>
      </c>
      <c r="F56" s="4"/>
      <c r="G56" s="2">
        <f t="shared" si="3"/>
        <v>0</v>
      </c>
      <c r="H56" s="2">
        <f t="shared" si="4"/>
        <v>0</v>
      </c>
      <c r="I56" s="3">
        <v>0.2</v>
      </c>
      <c r="J56" s="2">
        <f t="shared" si="5"/>
        <v>0</v>
      </c>
      <c r="K56" s="22"/>
    </row>
    <row r="57" spans="1:11">
      <c r="A57" s="17"/>
      <c r="B57" s="16">
        <v>27</v>
      </c>
      <c r="C57" s="40" t="s">
        <v>69</v>
      </c>
      <c r="D57" s="41" t="s">
        <v>21</v>
      </c>
      <c r="E57" s="39">
        <v>4</v>
      </c>
      <c r="F57" s="4"/>
      <c r="G57" s="2">
        <f t="shared" si="3"/>
        <v>0</v>
      </c>
      <c r="H57" s="2">
        <f t="shared" si="4"/>
        <v>0</v>
      </c>
      <c r="I57" s="3">
        <v>0.2</v>
      </c>
      <c r="J57" s="2">
        <f t="shared" si="5"/>
        <v>0</v>
      </c>
      <c r="K57" s="22"/>
    </row>
    <row r="58" spans="1:11">
      <c r="A58" s="17"/>
      <c r="B58" s="16">
        <v>28</v>
      </c>
      <c r="C58" s="40" t="s">
        <v>70</v>
      </c>
      <c r="D58" s="41" t="s">
        <v>21</v>
      </c>
      <c r="E58" s="39">
        <v>4</v>
      </c>
      <c r="F58" s="4"/>
      <c r="G58" s="2">
        <f t="shared" si="3"/>
        <v>0</v>
      </c>
      <c r="H58" s="2">
        <f t="shared" si="4"/>
        <v>0</v>
      </c>
      <c r="I58" s="3">
        <v>0.2</v>
      </c>
      <c r="J58" s="2">
        <f t="shared" si="5"/>
        <v>0</v>
      </c>
      <c r="K58" s="22"/>
    </row>
    <row r="59" spans="1:11">
      <c r="A59" s="17"/>
      <c r="B59" s="16">
        <v>29</v>
      </c>
      <c r="C59" s="40" t="s">
        <v>71</v>
      </c>
      <c r="D59" s="41" t="s">
        <v>21</v>
      </c>
      <c r="E59" s="39">
        <v>4</v>
      </c>
      <c r="F59" s="4"/>
      <c r="G59" s="2">
        <f t="shared" si="3"/>
        <v>0</v>
      </c>
      <c r="H59" s="2">
        <f t="shared" si="4"/>
        <v>0</v>
      </c>
      <c r="I59" s="3">
        <v>0.2</v>
      </c>
      <c r="J59" s="2">
        <f t="shared" si="5"/>
        <v>0</v>
      </c>
      <c r="K59" s="22"/>
    </row>
    <row r="60" spans="1:11">
      <c r="A60" s="17"/>
      <c r="B60" s="16">
        <v>30</v>
      </c>
      <c r="C60" s="40" t="s">
        <v>72</v>
      </c>
      <c r="D60" s="41" t="s">
        <v>21</v>
      </c>
      <c r="E60" s="39">
        <v>4</v>
      </c>
      <c r="F60" s="4"/>
      <c r="G60" s="2">
        <f t="shared" si="3"/>
        <v>0</v>
      </c>
      <c r="H60" s="2">
        <f t="shared" si="4"/>
        <v>0</v>
      </c>
      <c r="I60" s="3">
        <v>0.2</v>
      </c>
      <c r="J60" s="2">
        <f t="shared" si="5"/>
        <v>0</v>
      </c>
      <c r="K60" s="22"/>
    </row>
    <row r="61" spans="1:11">
      <c r="A61" s="17"/>
      <c r="B61" s="16">
        <v>31</v>
      </c>
      <c r="C61" s="40" t="s">
        <v>73</v>
      </c>
      <c r="D61" s="41" t="s">
        <v>21</v>
      </c>
      <c r="E61" s="39">
        <v>2</v>
      </c>
      <c r="F61" s="4"/>
      <c r="G61" s="2">
        <f t="shared" si="3"/>
        <v>0</v>
      </c>
      <c r="H61" s="2">
        <f t="shared" si="4"/>
        <v>0</v>
      </c>
      <c r="I61" s="3">
        <v>0.2</v>
      </c>
      <c r="J61" s="2">
        <f t="shared" si="5"/>
        <v>0</v>
      </c>
      <c r="K61" s="22"/>
    </row>
    <row r="62" spans="1:11">
      <c r="A62" s="17"/>
      <c r="B62" s="16">
        <v>32</v>
      </c>
      <c r="C62" s="40" t="s">
        <v>74</v>
      </c>
      <c r="D62" s="41" t="s">
        <v>21</v>
      </c>
      <c r="E62" s="39">
        <v>2</v>
      </c>
      <c r="F62" s="4"/>
      <c r="G62" s="2">
        <f t="shared" si="3"/>
        <v>0</v>
      </c>
      <c r="H62" s="2">
        <f t="shared" si="4"/>
        <v>0</v>
      </c>
      <c r="I62" s="3">
        <v>0.2</v>
      </c>
      <c r="J62" s="2">
        <f t="shared" si="5"/>
        <v>0</v>
      </c>
      <c r="K62" s="22"/>
    </row>
    <row r="63" spans="1:11">
      <c r="A63" s="17"/>
      <c r="B63" s="16">
        <v>33</v>
      </c>
      <c r="C63" s="40" t="s">
        <v>75</v>
      </c>
      <c r="D63" s="41" t="s">
        <v>21</v>
      </c>
      <c r="E63" s="39">
        <v>2</v>
      </c>
      <c r="F63" s="4"/>
      <c r="G63" s="2">
        <f t="shared" si="3"/>
        <v>0</v>
      </c>
      <c r="H63" s="2">
        <f t="shared" si="4"/>
        <v>0</v>
      </c>
      <c r="I63" s="3">
        <v>0.2</v>
      </c>
      <c r="J63" s="2">
        <f t="shared" si="5"/>
        <v>0</v>
      </c>
      <c r="K63" s="22"/>
    </row>
    <row r="64" spans="1:11">
      <c r="A64" s="17"/>
      <c r="B64" s="16">
        <v>34</v>
      </c>
      <c r="C64" s="40" t="s">
        <v>76</v>
      </c>
      <c r="D64" s="41" t="s">
        <v>21</v>
      </c>
      <c r="E64" s="39">
        <v>2</v>
      </c>
      <c r="F64" s="4"/>
      <c r="G64" s="2">
        <f t="shared" si="3"/>
        <v>0</v>
      </c>
      <c r="H64" s="2">
        <f t="shared" si="4"/>
        <v>0</v>
      </c>
      <c r="I64" s="3">
        <v>0.2</v>
      </c>
      <c r="J64" s="2">
        <f t="shared" si="5"/>
        <v>0</v>
      </c>
      <c r="K64" s="22"/>
    </row>
    <row r="65" spans="1:11">
      <c r="A65" s="17"/>
      <c r="B65" s="16">
        <v>35</v>
      </c>
      <c r="C65" s="40" t="s">
        <v>77</v>
      </c>
      <c r="D65" s="41" t="s">
        <v>21</v>
      </c>
      <c r="E65" s="39">
        <v>2</v>
      </c>
      <c r="F65" s="4"/>
      <c r="G65" s="2">
        <f t="shared" si="3"/>
        <v>0</v>
      </c>
      <c r="H65" s="2">
        <f t="shared" si="4"/>
        <v>0</v>
      </c>
      <c r="I65" s="3">
        <v>0.2</v>
      </c>
      <c r="J65" s="2">
        <f t="shared" si="5"/>
        <v>0</v>
      </c>
      <c r="K65" s="22"/>
    </row>
    <row r="66" spans="1:11">
      <c r="A66" s="17"/>
      <c r="B66" s="16">
        <v>36</v>
      </c>
      <c r="C66" s="40" t="s">
        <v>78</v>
      </c>
      <c r="D66" s="41" t="s">
        <v>21</v>
      </c>
      <c r="E66" s="39">
        <v>2</v>
      </c>
      <c r="F66" s="4"/>
      <c r="G66" s="2">
        <f t="shared" si="3"/>
        <v>0</v>
      </c>
      <c r="H66" s="2">
        <f t="shared" si="4"/>
        <v>0</v>
      </c>
      <c r="I66" s="3">
        <v>0.2</v>
      </c>
      <c r="J66" s="2">
        <f t="shared" si="5"/>
        <v>0</v>
      </c>
      <c r="K66" s="22"/>
    </row>
    <row r="67" spans="1:11">
      <c r="A67" s="17"/>
      <c r="B67" s="16">
        <v>37</v>
      </c>
      <c r="C67" s="40" t="s">
        <v>79</v>
      </c>
      <c r="D67" s="41" t="s">
        <v>21</v>
      </c>
      <c r="E67" s="39">
        <v>2</v>
      </c>
      <c r="F67" s="4"/>
      <c r="G67" s="2">
        <f t="shared" si="3"/>
        <v>0</v>
      </c>
      <c r="H67" s="2">
        <f t="shared" si="4"/>
        <v>0</v>
      </c>
      <c r="I67" s="3">
        <v>0.2</v>
      </c>
      <c r="J67" s="2">
        <f t="shared" si="5"/>
        <v>0</v>
      </c>
      <c r="K67" s="22"/>
    </row>
    <row r="68" spans="1:11">
      <c r="A68" s="17"/>
      <c r="B68" s="16">
        <v>38</v>
      </c>
      <c r="C68" s="40" t="s">
        <v>80</v>
      </c>
      <c r="D68" s="41" t="s">
        <v>21</v>
      </c>
      <c r="E68" s="39">
        <v>2</v>
      </c>
      <c r="F68" s="4"/>
      <c r="G68" s="2">
        <f t="shared" si="3"/>
        <v>0</v>
      </c>
      <c r="H68" s="2">
        <f t="shared" si="4"/>
        <v>0</v>
      </c>
      <c r="I68" s="3">
        <v>0.2</v>
      </c>
      <c r="J68" s="2">
        <f t="shared" si="5"/>
        <v>0</v>
      </c>
      <c r="K68" s="22"/>
    </row>
    <row r="69" spans="1:11">
      <c r="A69" s="17"/>
      <c r="B69" s="16">
        <v>39</v>
      </c>
      <c r="C69" s="40" t="s">
        <v>81</v>
      </c>
      <c r="D69" s="41" t="s">
        <v>21</v>
      </c>
      <c r="E69" s="39">
        <v>2</v>
      </c>
      <c r="F69" s="4"/>
      <c r="G69" s="2">
        <f t="shared" si="3"/>
        <v>0</v>
      </c>
      <c r="H69" s="2">
        <f t="shared" si="4"/>
        <v>0</v>
      </c>
      <c r="I69" s="3">
        <v>0.2</v>
      </c>
      <c r="J69" s="2">
        <f t="shared" si="5"/>
        <v>0</v>
      </c>
      <c r="K69" s="22"/>
    </row>
    <row r="70" spans="1:11" ht="15" customHeight="1">
      <c r="A70" s="14" t="s">
        <v>41</v>
      </c>
      <c r="B70" s="55" t="s">
        <v>82</v>
      </c>
      <c r="C70" s="55"/>
      <c r="D70" s="55"/>
      <c r="E70" s="55"/>
      <c r="F70" s="2">
        <f>SUM(F31:F69)</f>
        <v>0</v>
      </c>
      <c r="G70" s="2">
        <f>SUM(G31:G69)</f>
        <v>0</v>
      </c>
      <c r="H70" s="2">
        <f>SUM(H31:H69)</f>
        <v>0</v>
      </c>
      <c r="I70" s="2"/>
      <c r="J70" s="2">
        <f>SUM(J31:J69)</f>
        <v>0</v>
      </c>
      <c r="K70" s="22"/>
    </row>
    <row r="71" spans="1:11" ht="25.5" customHeight="1">
      <c r="A71" s="14" t="s">
        <v>83</v>
      </c>
      <c r="B71" s="51" t="s">
        <v>84</v>
      </c>
      <c r="C71" s="51"/>
      <c r="D71" s="51"/>
      <c r="E71" s="51"/>
      <c r="F71" s="51"/>
      <c r="G71" s="51"/>
      <c r="H71" s="51"/>
      <c r="I71" s="51"/>
      <c r="J71" s="51"/>
    </row>
    <row r="72" spans="1:11" ht="15" customHeight="1">
      <c r="A72" s="15"/>
      <c r="B72" s="53" t="s">
        <v>85</v>
      </c>
      <c r="C72" s="53"/>
      <c r="D72" s="53"/>
      <c r="E72" s="53"/>
      <c r="F72" s="53"/>
      <c r="G72" s="53"/>
      <c r="H72" s="53"/>
      <c r="I72" s="53"/>
      <c r="J72" s="53"/>
    </row>
    <row r="73" spans="1:11">
      <c r="A73" s="17"/>
      <c r="B73" s="16">
        <v>1</v>
      </c>
      <c r="C73" s="40" t="s">
        <v>86</v>
      </c>
      <c r="D73" s="39" t="s">
        <v>21</v>
      </c>
      <c r="E73" s="39">
        <v>2</v>
      </c>
      <c r="F73" s="2"/>
      <c r="G73" s="2">
        <f>E73*F73</f>
        <v>0</v>
      </c>
      <c r="H73" s="2">
        <f>G73*I73</f>
        <v>0</v>
      </c>
      <c r="I73" s="3">
        <v>0.2</v>
      </c>
      <c r="J73" s="2">
        <f>SUM(G73,H73)</f>
        <v>0</v>
      </c>
      <c r="K73" s="22"/>
    </row>
    <row r="74" spans="1:11">
      <c r="A74" s="17"/>
      <c r="B74" s="16">
        <v>2</v>
      </c>
      <c r="C74" s="40" t="s">
        <v>87</v>
      </c>
      <c r="D74" s="39" t="s">
        <v>21</v>
      </c>
      <c r="E74" s="39">
        <v>2</v>
      </c>
      <c r="F74" s="2"/>
      <c r="G74" s="2">
        <f>E74*F74</f>
        <v>0</v>
      </c>
      <c r="H74" s="2">
        <f>G74*I74</f>
        <v>0</v>
      </c>
      <c r="I74" s="3">
        <v>0.2</v>
      </c>
      <c r="J74" s="2">
        <f>SUM(G74,H74)</f>
        <v>0</v>
      </c>
      <c r="K74" s="22"/>
    </row>
    <row r="75" spans="1:11">
      <c r="A75" s="17"/>
      <c r="B75" s="16">
        <v>3</v>
      </c>
      <c r="C75" s="40" t="s">
        <v>88</v>
      </c>
      <c r="D75" s="39" t="s">
        <v>21</v>
      </c>
      <c r="E75" s="39">
        <v>2</v>
      </c>
      <c r="F75" s="2"/>
      <c r="G75" s="2">
        <f>E75*F75</f>
        <v>0</v>
      </c>
      <c r="H75" s="2">
        <f>G75*I75</f>
        <v>0</v>
      </c>
      <c r="I75" s="3">
        <v>0.2</v>
      </c>
      <c r="J75" s="2">
        <f>SUM(G75,H75)</f>
        <v>0</v>
      </c>
      <c r="K75" s="22"/>
    </row>
    <row r="76" spans="1:11" ht="15" customHeight="1">
      <c r="A76" s="14" t="s">
        <v>83</v>
      </c>
      <c r="B76" s="55" t="s">
        <v>89</v>
      </c>
      <c r="C76" s="55"/>
      <c r="D76" s="55"/>
      <c r="E76" s="55"/>
      <c r="F76" s="2">
        <f>SUM(F73:F75)</f>
        <v>0</v>
      </c>
      <c r="G76" s="2">
        <f>SUM(G73:G75)</f>
        <v>0</v>
      </c>
      <c r="H76" s="2">
        <f>SUM(H73:H75)</f>
        <v>0</v>
      </c>
      <c r="I76" s="2"/>
      <c r="J76" s="2">
        <f>SUM(J73:J75)</f>
        <v>0</v>
      </c>
      <c r="K76" s="22"/>
    </row>
    <row r="77" spans="1:11" ht="18.75" customHeight="1">
      <c r="A77" s="14" t="s">
        <v>90</v>
      </c>
      <c r="B77" s="51" t="s">
        <v>91</v>
      </c>
      <c r="C77" s="51"/>
      <c r="D77" s="51"/>
      <c r="E77" s="51"/>
      <c r="F77" s="51"/>
      <c r="G77" s="51"/>
      <c r="H77" s="51"/>
      <c r="I77" s="51"/>
      <c r="J77" s="51"/>
    </row>
    <row r="78" spans="1:11" ht="15" customHeight="1">
      <c r="A78" s="15"/>
      <c r="B78" s="53" t="s">
        <v>19</v>
      </c>
      <c r="C78" s="53"/>
      <c r="D78" s="53"/>
      <c r="E78" s="53"/>
      <c r="F78" s="53"/>
      <c r="G78" s="53"/>
      <c r="H78" s="53"/>
      <c r="I78" s="53"/>
      <c r="J78" s="53"/>
    </row>
    <row r="79" spans="1:11">
      <c r="A79" s="17"/>
      <c r="B79" s="16">
        <v>1</v>
      </c>
      <c r="C79" s="40" t="s">
        <v>92</v>
      </c>
      <c r="D79" s="39" t="s">
        <v>21</v>
      </c>
      <c r="E79" s="39">
        <v>5</v>
      </c>
      <c r="F79" s="2"/>
      <c r="G79" s="2">
        <f>E79*F79</f>
        <v>0</v>
      </c>
      <c r="H79" s="2">
        <f>G79*I79</f>
        <v>0</v>
      </c>
      <c r="I79" s="3">
        <v>0.2</v>
      </c>
      <c r="J79" s="2">
        <f>SUM(G79,H79)</f>
        <v>0</v>
      </c>
      <c r="K79" s="22"/>
    </row>
    <row r="80" spans="1:11">
      <c r="A80" s="17"/>
      <c r="B80" s="16">
        <v>2</v>
      </c>
      <c r="C80" s="40" t="s">
        <v>93</v>
      </c>
      <c r="D80" s="39" t="s">
        <v>21</v>
      </c>
      <c r="E80" s="39">
        <v>300</v>
      </c>
      <c r="F80" s="2"/>
      <c r="G80" s="2">
        <f>E80*F80</f>
        <v>0</v>
      </c>
      <c r="H80" s="2">
        <f>G80*I80</f>
        <v>0</v>
      </c>
      <c r="I80" s="3">
        <v>0.2</v>
      </c>
      <c r="J80" s="2">
        <f>SUM(G80,H80)</f>
        <v>0</v>
      </c>
      <c r="K80" s="22"/>
    </row>
    <row r="81" spans="1:11" ht="21" customHeight="1">
      <c r="A81" s="14" t="s">
        <v>90</v>
      </c>
      <c r="B81" s="55" t="s">
        <v>94</v>
      </c>
      <c r="C81" s="55"/>
      <c r="D81" s="55"/>
      <c r="E81" s="55"/>
      <c r="F81" s="5">
        <f>SUM(F79:F80)</f>
        <v>0</v>
      </c>
      <c r="G81" s="5">
        <f>SUM(G79:G80)</f>
        <v>0</v>
      </c>
      <c r="H81" s="5">
        <f>SUM(H79:H80)</f>
        <v>0</v>
      </c>
      <c r="I81" s="5"/>
      <c r="J81" s="5">
        <f>SUM(J79:J80)</f>
        <v>0</v>
      </c>
      <c r="K81" s="22"/>
    </row>
    <row r="85" spans="1:11" ht="57">
      <c r="A85" s="24"/>
      <c r="B85" s="8" t="s">
        <v>2</v>
      </c>
      <c r="C85" s="9" t="s">
        <v>95</v>
      </c>
      <c r="D85" s="6" t="s">
        <v>96</v>
      </c>
      <c r="E85" s="7" t="s">
        <v>8</v>
      </c>
      <c r="F85" s="7" t="s">
        <v>10</v>
      </c>
      <c r="H85" s="24"/>
      <c r="I85" s="24"/>
      <c r="J85" s="24"/>
    </row>
    <row r="86" spans="1:11">
      <c r="B86" s="10" t="s">
        <v>11</v>
      </c>
      <c r="C86" s="11" t="s">
        <v>97</v>
      </c>
      <c r="D86" s="2">
        <f>G6</f>
        <v>0</v>
      </c>
      <c r="E86" s="2">
        <f>H6</f>
        <v>0</v>
      </c>
      <c r="F86" s="2">
        <f>J6</f>
        <v>0</v>
      </c>
      <c r="G86" s="27"/>
      <c r="H86" s="27"/>
      <c r="I86" s="27"/>
      <c r="J86" s="27"/>
    </row>
    <row r="87" spans="1:11">
      <c r="B87" s="10" t="s">
        <v>17</v>
      </c>
      <c r="C87" s="12" t="s">
        <v>40</v>
      </c>
      <c r="D87" s="2">
        <f>G28</f>
        <v>0</v>
      </c>
      <c r="E87" s="2">
        <f>H28</f>
        <v>0</v>
      </c>
      <c r="F87" s="2">
        <f>J28</f>
        <v>0</v>
      </c>
      <c r="G87" s="27"/>
      <c r="H87" s="27"/>
      <c r="I87" s="27"/>
      <c r="J87" s="27"/>
    </row>
    <row r="88" spans="1:11">
      <c r="B88" s="10" t="s">
        <v>41</v>
      </c>
      <c r="C88" s="11" t="s">
        <v>98</v>
      </c>
      <c r="D88" s="2">
        <f>G70</f>
        <v>0</v>
      </c>
      <c r="E88" s="2">
        <f>H70</f>
        <v>0</v>
      </c>
      <c r="F88" s="2">
        <f>J70</f>
        <v>0</v>
      </c>
      <c r="G88" s="27"/>
      <c r="H88" s="27"/>
      <c r="I88" s="27"/>
      <c r="J88" s="27"/>
    </row>
    <row r="89" spans="1:11">
      <c r="B89" s="10" t="s">
        <v>83</v>
      </c>
      <c r="C89" s="11" t="s">
        <v>89</v>
      </c>
      <c r="D89" s="2">
        <f>G76</f>
        <v>0</v>
      </c>
      <c r="E89" s="2">
        <f>H76</f>
        <v>0</v>
      </c>
      <c r="F89" s="2">
        <f>J76</f>
        <v>0</v>
      </c>
      <c r="G89" s="27"/>
      <c r="H89" s="27"/>
      <c r="I89" s="27"/>
      <c r="J89" s="27"/>
    </row>
    <row r="90" spans="1:11">
      <c r="B90" s="10" t="s">
        <v>90</v>
      </c>
      <c r="C90" s="11" t="s">
        <v>99</v>
      </c>
      <c r="D90" s="2">
        <f>G81</f>
        <v>0</v>
      </c>
      <c r="E90" s="2">
        <f>H81</f>
        <v>0</v>
      </c>
      <c r="F90" s="2">
        <f>J81</f>
        <v>0</v>
      </c>
      <c r="G90" s="27"/>
      <c r="H90" s="27"/>
      <c r="I90" s="27"/>
      <c r="J90" s="27"/>
    </row>
    <row r="91" spans="1:11">
      <c r="A91" s="28"/>
      <c r="B91" s="29"/>
      <c r="C91" s="30" t="s">
        <v>100</v>
      </c>
      <c r="D91" s="27">
        <f>SUM(D86:D90)</f>
        <v>0</v>
      </c>
      <c r="E91" s="27">
        <f>SUM(E86:E90)</f>
        <v>0</v>
      </c>
      <c r="F91" s="27">
        <f>SUM(F86:F90)</f>
        <v>0</v>
      </c>
      <c r="G91" s="27"/>
      <c r="H91" s="27"/>
      <c r="I91" s="27"/>
      <c r="J91" s="27"/>
    </row>
    <row r="95" spans="1:11" ht="291" customHeight="1">
      <c r="A95" s="56" t="s">
        <v>104</v>
      </c>
      <c r="B95" s="56"/>
      <c r="C95" s="56"/>
      <c r="D95" s="56"/>
      <c r="E95" s="56"/>
      <c r="F95" s="56"/>
      <c r="G95" s="56"/>
      <c r="H95" s="56"/>
      <c r="I95" s="56"/>
      <c r="J95" s="56"/>
    </row>
    <row r="96" spans="1:11" ht="15" customHeight="1">
      <c r="A96" s="31"/>
      <c r="B96" s="32"/>
      <c r="C96" s="33"/>
      <c r="D96" s="57" t="s">
        <v>101</v>
      </c>
      <c r="E96" s="57"/>
      <c r="F96" s="57"/>
      <c r="G96" s="57"/>
      <c r="H96" s="57"/>
      <c r="I96" s="57"/>
    </row>
    <row r="97" spans="1:9">
      <c r="A97" s="31"/>
      <c r="B97" s="32"/>
      <c r="C97" s="34"/>
      <c r="D97" s="35"/>
      <c r="E97" s="36"/>
      <c r="F97" s="35"/>
      <c r="G97" s="35"/>
      <c r="H97" s="35"/>
      <c r="I97" s="35"/>
    </row>
    <row r="98" spans="1:9" ht="15" customHeight="1">
      <c r="A98" s="31"/>
      <c r="B98" s="32"/>
      <c r="C98" s="34"/>
      <c r="D98" s="35" t="s">
        <v>102</v>
      </c>
      <c r="E98" s="57" t="s">
        <v>103</v>
      </c>
      <c r="F98" s="57"/>
      <c r="G98" s="57"/>
      <c r="H98" s="57"/>
      <c r="I98" s="57"/>
    </row>
  </sheetData>
  <sheetProtection selectLockedCells="1" selectUnlockedCells="1"/>
  <mergeCells count="18">
    <mergeCell ref="B77:J77"/>
    <mergeCell ref="B78:J78"/>
    <mergeCell ref="B81:E81"/>
    <mergeCell ref="A95:J95"/>
    <mergeCell ref="D96:I96"/>
    <mergeCell ref="E98:I98"/>
    <mergeCell ref="B29:J29"/>
    <mergeCell ref="B30:J30"/>
    <mergeCell ref="B70:E70"/>
    <mergeCell ref="B71:J71"/>
    <mergeCell ref="B72:J72"/>
    <mergeCell ref="B76:E76"/>
    <mergeCell ref="A1:J1"/>
    <mergeCell ref="B3:C3"/>
    <mergeCell ref="C6:E6"/>
    <mergeCell ref="B7:J7"/>
    <mergeCell ref="B8:J8"/>
    <mergeCell ref="B28:E28"/>
  </mergeCells>
  <pageMargins left="0.70833333333333337" right="0.70833333333333337" top="0.74791666666666667" bottom="0.74791666666666667" header="0.51180555555555551" footer="0.51180555555555551"/>
  <pageSetup paperSize="9" scale="78" firstPageNumber="0" orientation="landscape" horizontalDpi="300" verticalDpi="300" r:id="rId1"/>
  <headerFooter alignWithMargins="0"/>
  <colBreaks count="1" manualBreakCount="1">
    <brk id="10" max="1048575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Uputstvo</vt:lpstr>
      <vt:lpstr>odrzavanje racunara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Tajna Lakic</dc:creator>
  <cp:lastModifiedBy>Zivana Komlenov Mudrinski</cp:lastModifiedBy>
  <cp:lastPrinted>2018-05-22T12:32:45Z</cp:lastPrinted>
  <dcterms:created xsi:type="dcterms:W3CDTF">2018-05-22T11:47:42Z</dcterms:created>
  <dcterms:modified xsi:type="dcterms:W3CDTF">2018-05-23T09:39:49Z</dcterms:modified>
</cp:coreProperties>
</file>