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Uputstvo" sheetId="1" r:id="rId1"/>
    <sheet name="REPREZENTACIJA" sheetId="2" r:id="rId2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09" i="2"/>
  <c r="G208"/>
  <c r="H208" s="1"/>
  <c r="G185"/>
  <c r="H185" s="1"/>
  <c r="G184"/>
  <c r="H184" s="1"/>
  <c r="H183"/>
  <c r="G183"/>
  <c r="G182"/>
  <c r="H182" s="1"/>
  <c r="G181"/>
  <c r="H181" s="1"/>
  <c r="G180"/>
  <c r="H180" s="1"/>
  <c r="G179"/>
  <c r="H179" s="1"/>
  <c r="G178"/>
  <c r="H178" s="1"/>
  <c r="G177"/>
  <c r="H177" s="1"/>
  <c r="G176"/>
  <c r="H176" s="1"/>
  <c r="H175"/>
  <c r="G175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 s="1"/>
  <c r="G166"/>
  <c r="H166" s="1"/>
  <c r="G165"/>
  <c r="H165" s="1"/>
  <c r="G164"/>
  <c r="H164" s="1"/>
  <c r="H163"/>
  <c r="G163"/>
  <c r="G162"/>
  <c r="H162" s="1"/>
  <c r="G161"/>
  <c r="H161" s="1"/>
  <c r="G160"/>
  <c r="H160" s="1"/>
  <c r="G159"/>
  <c r="H159" s="1"/>
  <c r="G158"/>
  <c r="H158" s="1"/>
  <c r="G157"/>
  <c r="H157" s="1"/>
  <c r="G156"/>
  <c r="H156" s="1"/>
  <c r="H155"/>
  <c r="G155"/>
  <c r="G154"/>
  <c r="H154" s="1"/>
  <c r="G153"/>
  <c r="H153" s="1"/>
  <c r="G152"/>
  <c r="H152" s="1"/>
  <c r="G151"/>
  <c r="H151" s="1"/>
  <c r="G150"/>
  <c r="H150" s="1"/>
  <c r="G149"/>
  <c r="H149" s="1"/>
  <c r="G148"/>
  <c r="H148" s="1"/>
  <c r="H147"/>
  <c r="G147"/>
  <c r="G146"/>
  <c r="H146" s="1"/>
  <c r="G145"/>
  <c r="H145" s="1"/>
  <c r="G144"/>
  <c r="H144" s="1"/>
  <c r="G143"/>
  <c r="H143" s="1"/>
  <c r="G142"/>
  <c r="H142" s="1"/>
  <c r="G141"/>
  <c r="H141" s="1"/>
  <c r="G140"/>
  <c r="H140" s="1"/>
  <c r="H139"/>
  <c r="G139"/>
  <c r="G138"/>
  <c r="H138" s="1"/>
  <c r="G137"/>
  <c r="H137" s="1"/>
  <c r="G136"/>
  <c r="H136" s="1"/>
  <c r="G135"/>
  <c r="H135" s="1"/>
  <c r="G134"/>
  <c r="H134" s="1"/>
  <c r="G133"/>
  <c r="H133" s="1"/>
  <c r="G132"/>
  <c r="H132" s="1"/>
  <c r="H131"/>
  <c r="G131"/>
  <c r="G130"/>
  <c r="H130" s="1"/>
  <c r="G129"/>
  <c r="H129" s="1"/>
  <c r="G128"/>
  <c r="H128" s="1"/>
  <c r="G127"/>
  <c r="H127" s="1"/>
  <c r="G126"/>
  <c r="H126" s="1"/>
  <c r="G125"/>
  <c r="H125" s="1"/>
  <c r="G124"/>
  <c r="H124" s="1"/>
  <c r="H123"/>
  <c r="G123"/>
  <c r="G122"/>
  <c r="H122" s="1"/>
  <c r="G121"/>
  <c r="H121" s="1"/>
  <c r="G120"/>
  <c r="H120" s="1"/>
  <c r="G119"/>
  <c r="H119" s="1"/>
  <c r="G118"/>
  <c r="H118" s="1"/>
  <c r="G117"/>
  <c r="H117" s="1"/>
  <c r="G116"/>
  <c r="H116" s="1"/>
  <c r="H115"/>
  <c r="G115"/>
  <c r="G114"/>
  <c r="H114" s="1"/>
  <c r="G113"/>
  <c r="H113" s="1"/>
  <c r="G112"/>
  <c r="H112" s="1"/>
  <c r="G111"/>
  <c r="H111" s="1"/>
  <c r="G110"/>
  <c r="H110" s="1"/>
  <c r="G109"/>
  <c r="H109" s="1"/>
  <c r="G108"/>
  <c r="H108" s="1"/>
  <c r="H107"/>
  <c r="G107"/>
  <c r="G106"/>
  <c r="H106" s="1"/>
  <c r="G105"/>
  <c r="H105" s="1"/>
  <c r="G104"/>
  <c r="H104" s="1"/>
  <c r="G103"/>
  <c r="H103" s="1"/>
  <c r="G102"/>
  <c r="H102" s="1"/>
  <c r="G101"/>
  <c r="H101" s="1"/>
  <c r="G100"/>
  <c r="H100" s="1"/>
  <c r="H99"/>
  <c r="G99"/>
  <c r="G98"/>
  <c r="H98" s="1"/>
  <c r="G97"/>
  <c r="H97" s="1"/>
  <c r="G96"/>
  <c r="H96" s="1"/>
  <c r="G95"/>
  <c r="H95" s="1"/>
  <c r="G94"/>
  <c r="H94" s="1"/>
  <c r="G93"/>
  <c r="G92"/>
  <c r="H92" s="1"/>
  <c r="H91"/>
  <c r="G91"/>
  <c r="G90"/>
  <c r="H90" s="1"/>
  <c r="G89"/>
  <c r="G88"/>
  <c r="H88" s="1"/>
  <c r="G87"/>
  <c r="H87" s="1"/>
  <c r="G86"/>
  <c r="H86" s="1"/>
  <c r="G85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H75"/>
  <c r="G75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J64" s="1"/>
  <c r="G63"/>
  <c r="H63" s="1"/>
  <c r="G62"/>
  <c r="H62" s="1"/>
  <c r="G61"/>
  <c r="G60"/>
  <c r="H60" s="1"/>
  <c r="H59"/>
  <c r="G59"/>
  <c r="G58"/>
  <c r="H58" s="1"/>
  <c r="G57"/>
  <c r="H57" s="1"/>
  <c r="G56"/>
  <c r="H56" s="1"/>
  <c r="G55"/>
  <c r="H55" s="1"/>
  <c r="G54"/>
  <c r="H54" s="1"/>
  <c r="G53"/>
  <c r="G52"/>
  <c r="H52" s="1"/>
  <c r="H51"/>
  <c r="G51"/>
  <c r="G50"/>
  <c r="H50" s="1"/>
  <c r="G49"/>
  <c r="G48"/>
  <c r="G47"/>
  <c r="H47" s="1"/>
  <c r="G46"/>
  <c r="H46" s="1"/>
  <c r="G45"/>
  <c r="H45" s="1"/>
  <c r="G44"/>
  <c r="H44" s="1"/>
  <c r="H43"/>
  <c r="G43"/>
  <c r="G42"/>
  <c r="H42" s="1"/>
  <c r="G41"/>
  <c r="H41" s="1"/>
  <c r="G40"/>
  <c r="H40" s="1"/>
  <c r="G39"/>
  <c r="H39" s="1"/>
  <c r="G38"/>
  <c r="H38" s="1"/>
  <c r="G37"/>
  <c r="H37" s="1"/>
  <c r="G36"/>
  <c r="H36" s="1"/>
  <c r="H35"/>
  <c r="G35"/>
  <c r="G34"/>
  <c r="H34" s="1"/>
  <c r="G33"/>
  <c r="H33" s="1"/>
  <c r="G32"/>
  <c r="H32" s="1"/>
  <c r="G31"/>
  <c r="H31" s="1"/>
  <c r="G30"/>
  <c r="H30" s="1"/>
  <c r="G29"/>
  <c r="G28"/>
  <c r="H28" s="1"/>
  <c r="H27"/>
  <c r="G27"/>
  <c r="G26"/>
  <c r="H26" s="1"/>
  <c r="G25"/>
  <c r="G24"/>
  <c r="H24" s="1"/>
  <c r="G23"/>
  <c r="H23" s="1"/>
  <c r="G22"/>
  <c r="H22" s="1"/>
  <c r="G21"/>
  <c r="H21" s="1"/>
  <c r="G20"/>
  <c r="H20" s="1"/>
  <c r="H19"/>
  <c r="G19"/>
  <c r="G18"/>
  <c r="H18" s="1"/>
  <c r="G17"/>
  <c r="H17" s="1"/>
  <c r="G16"/>
  <c r="H16" s="1"/>
  <c r="G15"/>
  <c r="H15" s="1"/>
  <c r="G14"/>
  <c r="H14" s="1"/>
  <c r="G13"/>
  <c r="H13" s="1"/>
  <c r="G12"/>
  <c r="H12" s="1"/>
  <c r="H11"/>
  <c r="G11"/>
  <c r="G10"/>
  <c r="H10" s="1"/>
  <c r="G9"/>
  <c r="G8"/>
  <c r="H8" s="1"/>
  <c r="G7"/>
  <c r="H7" s="1"/>
  <c r="G6"/>
  <c r="H6" s="1"/>
  <c r="G5"/>
  <c r="G4"/>
  <c r="H3"/>
  <c r="G3"/>
  <c r="J29" l="1"/>
  <c r="J53"/>
  <c r="J3"/>
  <c r="H5"/>
  <c r="J5" s="1"/>
  <c r="J7"/>
  <c r="H9"/>
  <c r="J9" s="1"/>
  <c r="J11"/>
  <c r="J15"/>
  <c r="J19"/>
  <c r="J23"/>
  <c r="H25"/>
  <c r="J25" s="1"/>
  <c r="J27"/>
  <c r="H29"/>
  <c r="J31"/>
  <c r="J35"/>
  <c r="J39"/>
  <c r="J43"/>
  <c r="J47"/>
  <c r="H49"/>
  <c r="J49" s="1"/>
  <c r="J51"/>
  <c r="H53"/>
  <c r="J55"/>
  <c r="J59"/>
  <c r="H61"/>
  <c r="J61" s="1"/>
  <c r="J63"/>
  <c r="J67"/>
  <c r="J71"/>
  <c r="J75"/>
  <c r="J79"/>
  <c r="J83"/>
  <c r="H85"/>
  <c r="J85" s="1"/>
  <c r="J87"/>
  <c r="H89"/>
  <c r="J89" s="1"/>
  <c r="J91"/>
  <c r="H93"/>
  <c r="J93" s="1"/>
  <c r="J95"/>
  <c r="J99"/>
  <c r="J103"/>
  <c r="J107"/>
  <c r="J111"/>
  <c r="J115"/>
  <c r="J119"/>
  <c r="J123"/>
  <c r="J127"/>
  <c r="J131"/>
  <c r="J135"/>
  <c r="J139"/>
  <c r="J143"/>
  <c r="J147"/>
  <c r="J151"/>
  <c r="J155"/>
  <c r="J159"/>
  <c r="J163"/>
  <c r="J167"/>
  <c r="J171"/>
  <c r="J175"/>
  <c r="J179"/>
  <c r="J183"/>
  <c r="J13"/>
  <c r="J17"/>
  <c r="J21"/>
  <c r="J33"/>
  <c r="J37"/>
  <c r="J41"/>
  <c r="J45"/>
  <c r="J57"/>
  <c r="J65"/>
  <c r="J69"/>
  <c r="J73"/>
  <c r="J77"/>
  <c r="J81"/>
  <c r="J97"/>
  <c r="J101"/>
  <c r="J105"/>
  <c r="J109"/>
  <c r="J113"/>
  <c r="J117"/>
  <c r="J121"/>
  <c r="J125"/>
  <c r="J129"/>
  <c r="J133"/>
  <c r="J137"/>
  <c r="J141"/>
  <c r="J145"/>
  <c r="J149"/>
  <c r="J153"/>
  <c r="J157"/>
  <c r="J161"/>
  <c r="J165"/>
  <c r="J169"/>
  <c r="J173"/>
  <c r="J177"/>
  <c r="J181"/>
  <c r="J185"/>
  <c r="H4"/>
  <c r="J4" s="1"/>
  <c r="G209"/>
  <c r="H48"/>
  <c r="J48" s="1"/>
  <c r="J6"/>
  <c r="J8"/>
  <c r="J10"/>
  <c r="J12"/>
  <c r="J14"/>
  <c r="J16"/>
  <c r="J18"/>
  <c r="J20"/>
  <c r="J22"/>
  <c r="J24"/>
  <c r="J26"/>
  <c r="J28"/>
  <c r="J30"/>
  <c r="J32"/>
  <c r="J34"/>
  <c r="J36"/>
  <c r="J38"/>
  <c r="J40"/>
  <c r="J42"/>
  <c r="J44"/>
  <c r="J46"/>
  <c r="J50"/>
  <c r="J52"/>
  <c r="J54"/>
  <c r="J56"/>
  <c r="J58"/>
  <c r="J60"/>
  <c r="J62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102"/>
  <c r="J104"/>
  <c r="J106"/>
  <c r="J108"/>
  <c r="J110"/>
  <c r="J112"/>
  <c r="J114"/>
  <c r="J116"/>
  <c r="J118"/>
  <c r="J120"/>
  <c r="J122"/>
  <c r="J124"/>
  <c r="J126"/>
  <c r="J128"/>
  <c r="J130"/>
  <c r="J132"/>
  <c r="J134"/>
  <c r="J136"/>
  <c r="J138"/>
  <c r="J140"/>
  <c r="J142"/>
  <c r="J144"/>
  <c r="J146"/>
  <c r="J148"/>
  <c r="J150"/>
  <c r="J152"/>
  <c r="J154"/>
  <c r="J156"/>
  <c r="J158"/>
  <c r="J160"/>
  <c r="J162"/>
  <c r="J164"/>
  <c r="J166"/>
  <c r="J168"/>
  <c r="J170"/>
  <c r="J172"/>
  <c r="J174"/>
  <c r="J176"/>
  <c r="J178"/>
  <c r="J180"/>
  <c r="J182"/>
  <c r="J184"/>
  <c r="J208"/>
  <c r="H209" l="1"/>
  <c r="J209"/>
</calcChain>
</file>

<file path=xl/sharedStrings.xml><?xml version="1.0" encoding="utf-8"?>
<sst xmlns="http://schemas.openxmlformats.org/spreadsheetml/2006/main" count="407" uniqueCount="226">
  <si>
    <r>
      <rPr>
        <b/>
        <sz val="10"/>
        <color rgb="FF000000"/>
        <rFont val="Arial"/>
        <family val="2"/>
        <charset val="238"/>
      </rPr>
      <t>U P U T S T V O :  Ponuđač popunjava Prilog B  konkursne dokumentacije za javnu nabavku dobara- reprezentacija,  unošenjem traženih podataka u odgovarajuća polja/kolone  u narednom listu (sheet-u), ovog fajla (</t>
    </r>
    <r>
      <rPr>
        <b/>
        <sz val="10"/>
        <color rgb="FF000000"/>
        <rFont val="Arial"/>
        <family val="2"/>
      </rPr>
      <t>Obrazac ponude sa strukturom cene - obrazac 1 tačka 5) - opis predmeta nabavke dobra- reprezentacija .
Način unosa cene: Ponuđač unosi samo  jediničnu cenu bez PDV po jedinici mere, zaokruženu na dve decimale. Nije potrebno unositi vrednosti iz ostalih kolona (Ukupna cena bez PDV/Iznos PDV (nominalno), Iznos PDV (%), Ukupna cena sa PDV, kao ni ukupnu vrednost ponude sa i bez PDv i iznos PDV),  koje se same obračunavaju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dobara- reprezentacija- Obrazac ponude sa strukturom cene - obrazac 1 tačka 5) - opis predmeta nabavke dobra- reprezentacija,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</t>
    </r>
  </si>
  <si>
    <t>IZMENA I DOPUNA BR. 1 PRILOGA B  KONKURSNE DOKUMENTACIJE ZA JAVNU NABAVKU - OBRAZAC PONUDE SA STRUKTUROM CENE - OBRAZAC 1 TAČKA 5)                                                                                                                                                                                          OPIS PREDMETA NABAVKE  - REPREZENTACIJA</t>
  </si>
  <si>
    <t>Redni broj</t>
  </si>
  <si>
    <t>Naziv i karakteristike dobra koje se traži</t>
  </si>
  <si>
    <t>Naziv i karakteristike dobra koje se nudi</t>
  </si>
  <si>
    <t>Jedinica mere</t>
  </si>
  <si>
    <t>Količina</t>
  </si>
  <si>
    <t>Jedinična cena  u dinarima bez PDV</t>
  </si>
  <si>
    <t xml:space="preserve">ukupna cena u dinarima bez PDV </t>
  </si>
  <si>
    <t>Iznos PDV (nominalno)  u dinarima</t>
  </si>
  <si>
    <t>Iznos PDV (u %)</t>
  </si>
  <si>
    <t>Ukupna cena u dinarima (sa PDV)</t>
  </si>
  <si>
    <t>mleko, Moja kravica 2,8%mm  ili odgovarajuće, min 1l</t>
  </si>
  <si>
    <t>kom</t>
  </si>
  <si>
    <t>mleko, Moja kravica 2,8%mm  ili odgovarajuće, min 0,5l</t>
  </si>
  <si>
    <t>dodatak za kafu, Completa ili odgovarajuće, min 250g</t>
  </si>
  <si>
    <t>pak</t>
  </si>
  <si>
    <t xml:space="preserve">slatka pavlaka dodatak za kafu, Campina ili odgovarajuć, min 10x10g </t>
  </si>
  <si>
    <t>pomorandža, min 1kg</t>
  </si>
  <si>
    <t>kg</t>
  </si>
  <si>
    <t xml:space="preserve">jabuka zlatni delišes, min 1kg  </t>
  </si>
  <si>
    <t>jabuka ajdared, min 1kg</t>
  </si>
  <si>
    <t xml:space="preserve">jabuka greni smit, min 1kg  </t>
  </si>
  <si>
    <t xml:space="preserve">jabuka jonagold, min 1kg </t>
  </si>
  <si>
    <t>kruška viljamovka, min 1kg</t>
  </si>
  <si>
    <t>jagoda, min 1 kg</t>
  </si>
  <si>
    <t>breskva, min 1 kg</t>
  </si>
  <si>
    <t>nektarina, min 1 kg</t>
  </si>
  <si>
    <t>kajsija, min 1 kg</t>
  </si>
  <si>
    <t>višnja, min 1 kg</t>
  </si>
  <si>
    <t>trešnja, min 1 kg</t>
  </si>
  <si>
    <t>šljiva, min 1 kg</t>
  </si>
  <si>
    <t>nar, min 1kg</t>
  </si>
  <si>
    <t xml:space="preserve">grožđe crno, min 1kg  </t>
  </si>
  <si>
    <t xml:space="preserve">grožđe belo, min 1kg </t>
  </si>
  <si>
    <t xml:space="preserve">limun, min 1kg </t>
  </si>
  <si>
    <t xml:space="preserve">grejp žuti, min 1kg </t>
  </si>
  <si>
    <t xml:space="preserve">kivi, min 1kg  </t>
  </si>
  <si>
    <t xml:space="preserve">ananas, min 1kg  </t>
  </si>
  <si>
    <t xml:space="preserve">banana, min 1kg  </t>
  </si>
  <si>
    <t xml:space="preserve">mandarina, min 1kg  </t>
  </si>
  <si>
    <t>borovnica, min 1 kg</t>
  </si>
  <si>
    <t>aronija, min 1kg</t>
  </si>
  <si>
    <t>malina, min 1 kg</t>
  </si>
  <si>
    <t xml:space="preserve">klementina, min 1kg  </t>
  </si>
  <si>
    <t xml:space="preserve">suvo grožđe, min 100g  </t>
  </si>
  <si>
    <t xml:space="preserve">suva šljiva, min 200g  </t>
  </si>
  <si>
    <t xml:space="preserve">badem sirovi, min 75g  </t>
  </si>
  <si>
    <t xml:space="preserve">badem (diet, blanširani, pečeni, bez soli), min 75g  </t>
  </si>
  <si>
    <t>kikiriki diet pečeni, min 40g</t>
  </si>
  <si>
    <t xml:space="preserve">kikiriki pečeni marinirani slani,min 95g </t>
  </si>
  <si>
    <t>indijski orah, min 75g</t>
  </si>
  <si>
    <t xml:space="preserve">pistaći  pečeni slani, min 75g </t>
  </si>
  <si>
    <t>badem pečeni bez soli, min 75g</t>
  </si>
  <si>
    <t xml:space="preserve">šećer kristal, min 1kg  </t>
  </si>
  <si>
    <t xml:space="preserve">šećer žuti, min 500g </t>
  </si>
  <si>
    <t>voda Prolom ili odgovarajuće, min 0,5l</t>
  </si>
  <si>
    <t>voda Prolom ili odgovarajuće, min 1,5l</t>
  </si>
  <si>
    <t>mineralna negazirana voda, Aqua viva ili odgovarajuće. PET ambalaža. Sastojci u mg/l: natrijum 2-10; magnezijum 0,9 – 19; kalijum do 2,0.min 1,5l</t>
  </si>
  <si>
    <t>mineralna negazirana voda, Aqua viva ili odgovarajuće. PET ambalaža. Sastojci u mg/l: natrijum 2-10; magnezijum 0,9 – 19; kalijum do 2,0.min 0.5l</t>
  </si>
  <si>
    <t>mineralna negazirana voda Rosa ili odgovarajuće. PET ambalaža. Sastav u mg/L: bikarbonati HCO3– 42,7, magnezijum Mg2- 0,91, kalcijum Ca2- 10,0, natrijum Na -2,7, kalijum K- &lt;1,0. min 0,5l</t>
  </si>
  <si>
    <t>mineralna negazirana voda Rosa ili odgovarajuće. PET ambalaža. Sastav u mg/L: bikarbonati HCO3– 42,7, magnezijum Mg2- 0,91, kalcijum Ca2- 10,0, natrijum Na -2,7, kalijum K- &lt;1,0.min 1,5l</t>
  </si>
  <si>
    <t>mineralna gazirana voda Knjaz Miloš ili odgovarajuće.PET ambalaža. Sastojci u mg/L: natrijum 200 - 400; magnezijum 40 - 61; kalijum 8 – 20. min 0,5l</t>
  </si>
  <si>
    <r>
      <rPr>
        <sz val="11"/>
        <color rgb="FF000000"/>
        <rFont val="Cambria"/>
        <family val="1"/>
        <charset val="204"/>
      </rPr>
      <t xml:space="preserve">mineralna gazirana voda Knjaz Miloš ili odgovarajuće. PET ambalaža. Sastojci u mg/L: natrijum 200 - 400; magnezijum 40 - 61; kalijum 8 – 20.min </t>
    </r>
    <r>
      <rPr>
        <b/>
        <sz val="11"/>
        <color rgb="FF000000"/>
        <rFont val="Cambria"/>
        <family val="1"/>
        <charset val="204"/>
      </rPr>
      <t>1,75l</t>
    </r>
  </si>
  <si>
    <r>
      <rPr>
        <sz val="11"/>
        <color rgb="FF000000"/>
        <rFont val="Cambria"/>
        <family val="1"/>
        <charset val="204"/>
      </rPr>
      <t>mineralna blago gazirana voda Mivela-Mg ili odgovarajuće. PET ambalaža. Sastojci:  u mg/L : Mg</t>
    </r>
    <r>
      <rPr>
        <vertAlign val="superscript"/>
        <sz val="11"/>
        <color rgb="FF000000"/>
        <rFont val="Cambria"/>
        <family val="1"/>
        <charset val="204"/>
      </rPr>
      <t>2+</t>
    </r>
    <r>
      <rPr>
        <sz val="11"/>
        <color rgb="FF000000"/>
        <rFont val="Cambria"/>
        <family val="1"/>
        <charset val="204"/>
      </rPr>
      <t xml:space="preserve"> - 343, Na</t>
    </r>
    <r>
      <rPr>
        <vertAlign val="superscript"/>
        <sz val="11"/>
        <color rgb="FF000000"/>
        <rFont val="Cambria"/>
        <family val="1"/>
        <charset val="204"/>
      </rPr>
      <t>+</t>
    </r>
    <r>
      <rPr>
        <sz val="11"/>
        <color rgb="FF000000"/>
        <rFont val="Cambria"/>
        <family val="1"/>
        <charset val="204"/>
      </rPr>
      <t xml:space="preserve"> 131.9, Ca </t>
    </r>
    <r>
      <rPr>
        <vertAlign val="superscript"/>
        <sz val="11"/>
        <color rgb="FF000000"/>
        <rFont val="Cambria"/>
        <family val="1"/>
        <charset val="204"/>
      </rPr>
      <t>2+</t>
    </r>
    <r>
      <rPr>
        <sz val="11"/>
        <color rgb="FF000000"/>
        <rFont val="Cambria"/>
        <family val="1"/>
        <charset val="204"/>
      </rPr>
      <t xml:space="preserve"> -22,1, K</t>
    </r>
    <r>
      <rPr>
        <vertAlign val="superscript"/>
        <sz val="11"/>
        <color rgb="FF000000"/>
        <rFont val="Cambria"/>
        <family val="1"/>
        <charset val="204"/>
      </rPr>
      <t>+</t>
    </r>
    <r>
      <rPr>
        <sz val="11"/>
        <color rgb="FF000000"/>
        <rFont val="Cambria"/>
        <family val="1"/>
        <charset val="204"/>
      </rPr>
      <t xml:space="preserve"> 9,5, HCO</t>
    </r>
    <r>
      <rPr>
        <vertAlign val="subscript"/>
        <sz val="11"/>
        <color rgb="FF000000"/>
        <rFont val="Cambria"/>
        <family val="1"/>
        <charset val="204"/>
      </rPr>
      <t>3</t>
    </r>
    <r>
      <rPr>
        <sz val="11"/>
        <color rgb="FF000000"/>
        <rFont val="Cambria"/>
        <family val="1"/>
        <charset val="204"/>
      </rPr>
      <t xml:space="preserve"> 2064/8, Cl</t>
    </r>
    <r>
      <rPr>
        <vertAlign val="superscript"/>
        <sz val="11"/>
        <color rgb="FF000000"/>
        <rFont val="Cambria"/>
        <family val="1"/>
        <charset val="204"/>
      </rPr>
      <t xml:space="preserve">- </t>
    </r>
    <r>
      <rPr>
        <sz val="11"/>
        <color rgb="FF000000"/>
        <rFont val="Cambria"/>
        <family val="1"/>
        <charset val="204"/>
      </rPr>
      <t>14,4, SO</t>
    </r>
    <r>
      <rPr>
        <vertAlign val="subscript"/>
        <sz val="11"/>
        <color rgb="FF000000"/>
        <rFont val="Cambria"/>
        <family val="1"/>
        <charset val="204"/>
      </rPr>
      <t xml:space="preserve">4 </t>
    </r>
    <r>
      <rPr>
        <vertAlign val="superscript"/>
        <sz val="11"/>
        <color rgb="FF000000"/>
        <rFont val="Cambria"/>
        <family val="1"/>
        <charset val="204"/>
      </rPr>
      <t xml:space="preserve"> 2+</t>
    </r>
    <r>
      <rPr>
        <sz val="11"/>
        <color rgb="FF000000"/>
        <rFont val="Cambria"/>
        <family val="1"/>
        <charset val="204"/>
      </rPr>
      <t xml:space="preserve"> &lt;0,3, F</t>
    </r>
    <r>
      <rPr>
        <vertAlign val="superscript"/>
        <sz val="11"/>
        <color rgb="FF000000"/>
        <rFont val="Cambria"/>
        <family val="1"/>
        <charset val="204"/>
      </rPr>
      <t xml:space="preserve">- </t>
    </r>
    <r>
      <rPr>
        <sz val="11"/>
        <color rgb="FF000000"/>
        <rFont val="Cambria"/>
        <family val="1"/>
        <charset val="204"/>
      </rPr>
      <t>0,37,</t>
    </r>
    <r>
      <rPr>
        <vertAlign val="subscript"/>
        <sz val="11"/>
        <color rgb="FF000000"/>
        <rFont val="Cambria"/>
        <family val="1"/>
        <charset val="204"/>
      </rPr>
      <t xml:space="preserve"> </t>
    </r>
    <r>
      <rPr>
        <sz val="11"/>
        <color rgb="FF000000"/>
        <rFont val="Cambria"/>
        <family val="1"/>
        <charset val="204"/>
      </rPr>
      <t>min 0,5.l</t>
    </r>
  </si>
  <si>
    <t xml:space="preserve">ReMix Knjaz Superior Narandža ili odgovarajuće, 15% soka sveže brazilske narandže, min 0,5l </t>
  </si>
  <si>
    <t xml:space="preserve">ReMix Knjaz Superior ili odgovarajuće, 15% soka sveže brazilske narandže, min 0,5l </t>
  </si>
  <si>
    <t>Gazirani sok -osvežavajuće bezalkoholno piće, Coca cola ili odgovarajuće. PET ambalaža. Sastojci:  voda, visoko fruktozni sirup, šećer, ugljen-dioksid min. 2g/L, boja E150d, fosforna kiselina, prirodne arome i kofein. Ugljeni hidrati maks. 11g/100ml. min 2l</t>
  </si>
  <si>
    <t>Gazirani sok -osvežavajuće bezalkoholno piće, Coca cola ili odgovarajuće. PET ambalaža. Sastojci:  voda, visoko fruktozni sirup, šećer, ugljen-dioksid min. 2g/L, boja E150d, fosforna kiselina, prirodne arome i kofein. Ugljeni hidrati maks. 11g/100ml. min 0,5l</t>
  </si>
  <si>
    <t>Zero cola ili odgovarajuće, 0,5l</t>
  </si>
  <si>
    <t>Gazirani sok -osvežavajuće bezalkoholno piće sa ukusom narandže, Fanta orange ili odgovarajuće. PET ambalaža. Sastojci:  voda, visoko fruktozni sirup soka narandže min. 3%, ugljen-dioksid min. 2g/L. min 2l</t>
  </si>
  <si>
    <t>Gazirani sok -osvežavajuće bezalkoholno piće sa ukusom narandže, Fanta orange ili odgovarajuće. PET ambalaža. Sastojci:  voda, visoko fruktozni sirup soka narandže min. 3%, ugljen-dioksid min. 2g/L. min 0,5.l</t>
  </si>
  <si>
    <t>Gazirani sok -osvežavajuće bezalkoholno piće sa ukusom limuna, Schweppes bitter lemon ili odgovarajuće. PET ambalaža. Sastojci:  voda, visoko fruktozni sirup soka limuna min. 1,5%,  ugljen-dioksid min. 2g/L. min 1.5l</t>
  </si>
  <si>
    <t>Gazirani sok -osvežavajuće bezalkoholno piće sa ukusom limuna, Schweppes bitter lemon ili odgovarajuće. PET ambalaža. Sastojci:  voda, visoko fruktozni sirup soka limuna min. 1,5%,  ugljen-dioksid min. 2g/L.  min 0.5l</t>
  </si>
  <si>
    <t>ledeni čaj od breskve i hibiskusa, Fruzetea ili odgovarajuće, min 1.5l</t>
  </si>
  <si>
    <t>ledeni čaj od limuna i limunove trave, Fruzetea ili odgovarajuće, min 0.5l</t>
  </si>
  <si>
    <t>ledeni čaj od šumskog voća, Fruzetea ili odgovarajućr, min 1.5l</t>
  </si>
  <si>
    <t>sok od paradajiz, NECTAR LIFE 100% ili odgovarajuće, min 1l</t>
  </si>
  <si>
    <t>sok pomorandža, NECTAR FAMILY ili odgovarajuće, min 1l</t>
  </si>
  <si>
    <t>sok kruška, NECTAR LIFE ili odgovarajuće, min 1l</t>
  </si>
  <si>
    <t>sok borovnica, NECTAR FAMILY ili odgovarajuće, min 1l</t>
  </si>
  <si>
    <t>sok malina, NECTAR LIFE ili  odgovarajuće, min 1l</t>
  </si>
  <si>
    <t>sok ananas, FRUCTAL ili odgovarajuće, min 1l</t>
  </si>
  <si>
    <t>sok multivitamin, NECTAR LIFE ili odgovarajuće, min 1l</t>
  </si>
  <si>
    <t>sok jagoda, NECTAR FAMILY ili odgovarajuće, min 1l</t>
  </si>
  <si>
    <t>sok crveni grejp, NECTAR LIFE ili odgovarajuće, min 1l</t>
  </si>
  <si>
    <t>sok kajsija, Takovo ili odgovarajuće, min 1l</t>
  </si>
  <si>
    <t>sok breskva, NECTAR FAMILY ili odgovarajuće, min 1l</t>
  </si>
  <si>
    <t>sok višnja, NECTAR FAMILY ili odgovarajuće, min 1l</t>
  </si>
  <si>
    <t>sok borovnica, NECTAR LIFE ili odgovarajuće, min 1l</t>
  </si>
  <si>
    <t>sok crna ribizla, RAUCH ili odgovarajuće, min 1l</t>
  </si>
  <si>
    <t>sok jabuka bistra, NECTAR FAMILY ili odgovarajuće, min 1l</t>
  </si>
  <si>
    <t>sok brusnica, NECTAR LIFE ili odgovarajuće, min 1l</t>
  </si>
  <si>
    <t>sok od kupine, Zdravo Organic ili odgovarajuće, min. 0,75l, 100% voće, bez šećera</t>
  </si>
  <si>
    <t>sok od cvekle + jabuka i borovnica, Zdravo Organic ili odgovarajuće, min. 0,75l, bez šećera</t>
  </si>
  <si>
    <t>kafa mlevena, min 200g Doncafe moment ili odgovarajuće</t>
  </si>
  <si>
    <t>cappuccino Franck Irish Cream ili odgovarajuće min 20g</t>
  </si>
  <si>
    <t>cappuccino Franck Kokos i bela čokolada ili odgovarajuće min 20g</t>
  </si>
  <si>
    <t>cappuccino JACOBS ili odgovarajuće (više vrsta) 18g</t>
  </si>
  <si>
    <t>kafa 3u1, NESCAFE STRONG ili odgovarajuće, min 18g</t>
  </si>
  <si>
    <t>kafa 3u1, NESCAFE  ili odgovarajuće, min 18g</t>
  </si>
  <si>
    <t>kafa 2u1 NESCAFE ili odgovarajuće, min 100g</t>
  </si>
  <si>
    <t>kafa instant JACOBS ili odgovarajuće, min 100g</t>
  </si>
  <si>
    <t>kafa instant Nescafe gold tegla ili odgovarajuće, min 200g</t>
  </si>
  <si>
    <t>kafa instant tradicionalna Black &amp; Easy, ili odgovarajuće, min 8gr</t>
  </si>
  <si>
    <t>kafa espresso Vendesso ili odgovarajuće,  min 1 kg</t>
  </si>
  <si>
    <t>Nescafe classic limenka  ili odgovarajuće min 200g</t>
  </si>
  <si>
    <t>kafa instant Jacobs ili odgovarajuće, min 200g</t>
  </si>
  <si>
    <t>NESCAFE DOLCE GUSTO - Ristreto Ardensa, ili odgovarajuće</t>
  </si>
  <si>
    <t>NESCAFE DOLCE GUSTO - Cappucino, ili odgovarajuće</t>
  </si>
  <si>
    <t>NESCAFE DOLCE GUSTO - Latte Macchiato, ili odgovarajuće</t>
  </si>
  <si>
    <t>NESCAFE DOLCE GUSTO - Grande, ili odgovarajuće</t>
  </si>
  <si>
    <t>NESCAFE DOLCE GUSTO - Lungo, ili odgovarajuće</t>
  </si>
  <si>
    <t>NESCAFE DOLCE GUSTO - Cortado, ili odgovarajuće</t>
  </si>
  <si>
    <t>NESCAFE DOLCE GUSTO - Cafe au Lait  ili odgovarajuće</t>
  </si>
  <si>
    <t>čaj hibiskus, min 30g</t>
  </si>
  <si>
    <t xml:space="preserve">čaj divlja trešnja, min 40g   </t>
  </si>
  <si>
    <t>čaj nana, min 20g</t>
  </si>
  <si>
    <t>čaj UVA, min 20g</t>
  </si>
  <si>
    <t xml:space="preserve">čaj  brusnica, min 30g    </t>
  </si>
  <si>
    <r>
      <rPr>
        <sz val="11"/>
        <color rgb="FF000000"/>
        <rFont val="Cambria"/>
        <family val="1"/>
        <charset val="204"/>
      </rPr>
      <t>zeleni čaj sa nanom i limunom,   FRUCTUS</t>
    </r>
    <r>
      <rPr>
        <sz val="11"/>
        <color rgb="FFFF0000"/>
        <rFont val="Cambria"/>
        <family val="1"/>
        <charset val="204"/>
      </rPr>
      <t xml:space="preserve"> </t>
    </r>
    <r>
      <rPr>
        <sz val="11"/>
        <color rgb="FF000000"/>
        <rFont val="Cambria"/>
        <family val="1"/>
        <charset val="204"/>
      </rPr>
      <t>ili odgovarajuće, min 37,5g</t>
    </r>
  </si>
  <si>
    <t>čaj brusnica i crna ribizla, MILFORD ili odgovarajuće, min 20x2,5g</t>
  </si>
  <si>
    <t>čaj kupina i malina, MILFORD ili odgovarajuće, min 20x2,5g</t>
  </si>
  <si>
    <t>čaj menta, MILFORD ili odgovarajuće, min 40x2,5g</t>
  </si>
  <si>
    <t>čaj šipurak, MILFORD ili odgovarajuće, min 40x3g</t>
  </si>
  <si>
    <t>čaj zimski jabuka-cimet, MILFORD ili odgovarajuće, min 20x2,5g</t>
  </si>
  <si>
    <t>čaj pomorandža, MILFORD ili odgovarajuće, min 20x2,5g</t>
  </si>
  <si>
    <t xml:space="preserve">čaj kamilica, MILFORD ili odgovarajuće, min 60g </t>
  </si>
  <si>
    <t>pivo limenka, Amstel ili odgovarajuće, min 0,5l</t>
  </si>
  <si>
    <t>pivo svetlo limenka, Jelen ili odgovarajuće, min 0,5l</t>
  </si>
  <si>
    <t>pivo svetlo limenka, Lav ili odgovarajuće, min 0,5l</t>
  </si>
  <si>
    <t>Bezalkoholno pivo Jelen COOL ili odgovarajuće, limenka 0,5l</t>
  </si>
  <si>
    <t>belo vino - chardonnay, Kovačević ili odgovarajuće, min 0,75l</t>
  </si>
  <si>
    <t>belo vino - chardonnay barrique, 13. jul ili odgovarajuće, min 0,75l</t>
  </si>
  <si>
    <t>belo vino - chardonnay barrique, Radovanović ili odgovarajuće, min 0,75l</t>
  </si>
  <si>
    <t>belo vino - sauvignon blanc, Zvonko Bogdan ili odgovarajuće, min 0,75l</t>
  </si>
  <si>
    <t>belo vino - pinot blanc, Zvonko Bogdan ili odgovarajuća, min 0,75l</t>
  </si>
  <si>
    <t>crveno vino, Aureilus Kovačević ili odgovarajuće, min 0,75l</t>
  </si>
  <si>
    <t>crveno vino, Vranac Pro corde u kutiji 13.jul ili odgovarajuće, min 0,75l</t>
  </si>
  <si>
    <t>crveno vino, Vranac reserve 13.jul ili odgovarajuća, min 0,75l</t>
  </si>
  <si>
    <t>crveno vino, Vranac 13.jul ili odgovarajuća, min 0,75l</t>
  </si>
  <si>
    <t>viski, Ballantines Finest ili odgovarajuće, min 1l</t>
  </si>
  <si>
    <t>viski, Jack Daniel's  ili odgovarajuća, min 0,7l</t>
  </si>
  <si>
    <t>viski, Johnnie Walker red label kutija ili odgovarajuće, min 0,7l</t>
  </si>
  <si>
    <t xml:space="preserve">rakija dunja, Sokolova ili odgovarajuće, min 0,7l </t>
  </si>
  <si>
    <t xml:space="preserve">rakija kajsija, Nectar ili odgovarajuće, min 0,7l   </t>
  </si>
  <si>
    <t xml:space="preserve">rakija viljamovka,  Takovo ili odgovarajuće, min 0,7l </t>
  </si>
  <si>
    <t>liker Campari ili  odgovarajuće, min 0,7l</t>
  </si>
  <si>
    <t>liker Baileys ili odgovarajuće, min  0,7l</t>
  </si>
  <si>
    <t xml:space="preserve">liker Gorki list  ili odgovarajuće ¸ min 1l </t>
  </si>
  <si>
    <t>vodka, Smirnoff  ili odgovarajuće, min 1l</t>
  </si>
  <si>
    <t>konjak, Hennesy ili odgovarajuća, min 0,7l</t>
  </si>
  <si>
    <t>vinjak sa dozerom, Rubin ili odgovarajuće, min 1l</t>
  </si>
  <si>
    <t xml:space="preserve">čips slani min 95g </t>
  </si>
  <si>
    <t>čips rebrasti, min 95g</t>
  </si>
  <si>
    <t>slani štapići sa kikirikijem, Prima  ili odgovarajuće, min 100g</t>
  </si>
  <si>
    <t>slani štapići Prima   ili odgovarajuće, min 220g</t>
  </si>
  <si>
    <t>štapići punjeni kikirikijem,  Prima ili odgovarajuće, min 230g</t>
  </si>
  <si>
    <t>štapići punjeni kikirikijem, Pardon ili odgovarajuće, min 125g</t>
  </si>
  <si>
    <t>slani štapići  pardon ili odgovarajuće, min 240g</t>
  </si>
  <si>
    <t>slane perece, Bambi ili odgovarajuće, min 180g</t>
  </si>
  <si>
    <t>slane ribice, Bambi  ili odgovarajuće, min 180g</t>
  </si>
  <si>
    <t>ribice slane sa susamom, Pardon ili odgovarajuće, min 90g</t>
  </si>
  <si>
    <t>kreker slani, Tak ili odgovarajuće, min 200g</t>
  </si>
  <si>
    <t>kreker sa sirom, Tuc ili odgovarajuće, min 100g</t>
  </si>
  <si>
    <t>flips sa kikirikijem, Smoki  ili odgovarajuće, min 250g</t>
  </si>
  <si>
    <t>keks, Plazma Bambi ili odgovarajuće, min 300g</t>
  </si>
  <si>
    <t>mlečna čokolada, Milka cream  kraft ili odgovarajuće, min 80g</t>
  </si>
  <si>
    <t>mlečna čokolada, Milka noisette ili odgovarajuća, min 300g</t>
  </si>
  <si>
    <t>mlečna čokolada sa suvim grožđem i lešnikom  ili odgovarajuće, min 300g</t>
  </si>
  <si>
    <t>mlečna čokolada mini, Najlepše želje ili odgovarajuće, kesa min 150g</t>
  </si>
  <si>
    <t>mlečna čokolada, Najlepše želje ili odgovarajuće, min 30g</t>
  </si>
  <si>
    <t>čokolada mlečni krem, Najlepše želje ili odgovarajuće, min 28g</t>
  </si>
  <si>
    <t>čokolada nugat krem, Najlepše želje ili odgovarajuće, min 27,5g</t>
  </si>
  <si>
    <t>crna čokolada sa 75% kako delova, Najlepše želje ili odgovarajuće, min 30g</t>
  </si>
  <si>
    <t>crna čokolada 75% kakao, Najlepše želje ili odgovarajuće, min 75g</t>
  </si>
  <si>
    <t>crna čokolada mini, Najlepše želje ili odgovarajuće, kesa min 150g</t>
  </si>
  <si>
    <r>
      <rPr>
        <sz val="11"/>
        <color rgb="FF000000"/>
        <rFont val="Cambria"/>
        <family val="1"/>
        <charset val="204"/>
      </rPr>
      <t xml:space="preserve">Sok više različitih vrsta (jabuka, breskva, narandža, voćni miks, jagoda), Nectar ili odgovarajuće, min 0,2l </t>
    </r>
    <r>
      <rPr>
        <b/>
        <sz val="11"/>
        <color rgb="FF000000"/>
        <rFont val="Cambria"/>
        <family val="1"/>
        <charset val="204"/>
      </rPr>
      <t>tetrapak</t>
    </r>
  </si>
  <si>
    <t>Sok više razlićitih vrsta (jabuka, breskva, borovnica, kajsija, naranđža, višnja) NECTAR ili odgovarajući u staklenoj ambalaži, min 0.2l</t>
  </si>
  <si>
    <t>čoko krem banana, Štark ili odgovarajuće, 25 gr</t>
  </si>
  <si>
    <t xml:space="preserve">salvete u boji,  pakovanje 100/1, 33x33cm </t>
  </si>
  <si>
    <t xml:space="preserve">salvete bele, jednoslojne, pakovanje 400/1, 28x28cm </t>
  </si>
  <si>
    <t xml:space="preserve">salvete u boji, troslojne,  pakovanje 20/1, 33x33cm </t>
  </si>
  <si>
    <t>Pvc kašike, pakovanje 20/1</t>
  </si>
  <si>
    <t>Pvc viljuške, pakovanje 20/1</t>
  </si>
  <si>
    <t>Pvc noževi, pakovanje 20/1</t>
  </si>
  <si>
    <t>Kašičice za esspreso, 1000/1</t>
  </si>
  <si>
    <t>Čačkalice, pakovanje 500/1</t>
  </si>
  <si>
    <t>papirni  tanjiri t-2,  pakovanje 25/1</t>
  </si>
  <si>
    <t>pvc čaše  bele 0.2 l, 100/1</t>
  </si>
  <si>
    <t>papirne čaše  0.2 l, 100/1</t>
  </si>
  <si>
    <t xml:space="preserve">papirni stoljnjak u boji za jednokratnu upotrebu, Haza ili odgovarajući, dužina 8m, širina 1,2m, </t>
  </si>
  <si>
    <t xml:space="preserve">papirni stoljnjak u boji za jednokratnu upotrebu, Haza ili odgovarajući, dužina 1,7m, širina 1,2m, </t>
  </si>
  <si>
    <t>SVEGA:</t>
  </si>
  <si>
    <t xml:space="preserve">POSEBNE NAPOMENE:
- U ponudi su iskazane okvirne  količine,  dok će stvarne količine biti utvrđene u skladu sa potrebama i finansijskim mogućnostima Naručioca.
- Predmetna dobra  će se nabavljati isključivo na zahtev Naručioca, sukcesivno.
- Transportni i svi drugi troškovi koji se odnose na predmetnu nabavku, obuhvaćeni su ponuđenom cenom.
- Ponuđač mora da ponudi sve stavke.
ELEMENTI  PONUDE 
- Kvalitet dobara u skladu sa važećim standardima u oblasti
- Rok isporuke:  do 24 sata  od prijema pojedinačne narudžbe.
- Način, rok (dinamika) i uslovi plaćanja:  po isporuci, virmanski, na račun ponuđača u roku od 45  dana od dana prijema  ispravne fakture.
- Rok važenja ponude __ dana, od dana otvaranja ponuda (ne kraći od 60 dana).
</t>
  </si>
  <si>
    <t>Potpis ovlašćenog lica ponuđača:</t>
  </si>
  <si>
    <t>m.p.</t>
  </si>
  <si>
    <t>_____________________________________________________</t>
  </si>
  <si>
    <t>mleko bez laktoze, Moja kravica 1,5%mm  ili odgovarajuće, min 1l</t>
  </si>
  <si>
    <t>NESCAFE DOLCE GUSTO - Espresso Intenso, ili odgovarajuće</t>
  </si>
  <si>
    <t>NESCAFE DOLCE GUSTO - Espresso Barista, ili odgovarajuće</t>
  </si>
  <si>
    <t>čaj đumbir, MILFORD ili odgovarajuće, min 40x2,5g</t>
  </si>
  <si>
    <t>pivo limenka, Budweiser ili odgovarajuće, min 0,5l</t>
  </si>
  <si>
    <t>pločice hrskave lanene 100g, BASKET ili odgovarajuće</t>
  </si>
  <si>
    <t>krekeri 90g, BASKET ili odgovarajuće</t>
  </si>
  <si>
    <t>štapići sa speltom 100g, BASKET ili odgovarajuće</t>
  </si>
  <si>
    <t>pločice hrskave heljdine 100g, BASKET ili odgovarajuće</t>
  </si>
  <si>
    <t>napolitanke, kikiriki posip Nela ili odgovarajuće, min 175g</t>
  </si>
  <si>
    <t>napolitanke, Čoko Štark ili odgovarajuće, min 360g</t>
  </si>
  <si>
    <t>napolitanke, Čoko Štark ili odgovarajuće, min 180g</t>
  </si>
  <si>
    <t>keks, Biskvit JAFFA Cakes pomorandža ili odgovarajuće, min 150g</t>
  </si>
  <si>
    <t>keks, Biskvit JAFFA Choco višnja ili odgovarajuće, min 150g</t>
  </si>
  <si>
    <t>keks, Biskvit JAFFA Choco ili odgovarajuće, min 155g</t>
  </si>
  <si>
    <t>medenjaci, Medeno srce Pionir ili odgovarajuće, min 150g</t>
  </si>
  <si>
    <t>medenjaci, Medeno srce višnja Pionir ili odgovarajuće, min 150g</t>
  </si>
  <si>
    <t>keks posni, Plazma Bambi ili odgovarajuće, min 150g</t>
  </si>
  <si>
    <t>keks diet, Plazma Bambi ili odgovarajuće, min 150g</t>
  </si>
  <si>
    <t>papirni tanjiri t-3, pakovanje 20/1  </t>
  </si>
  <si>
    <t xml:space="preserve">papirni tanjiri t-4, pakovanje 20/1 </t>
  </si>
  <si>
    <t>plasticni tanjiri, precnik 21cm, pakovanje 20/1  </t>
  </si>
  <si>
    <t>cinija pvc 1,8l  </t>
  </si>
  <si>
    <t>cinija pvc 3,2l  </t>
  </si>
  <si>
    <t xml:space="preserve">cinija pvc 20x20, 2l </t>
  </si>
  <si>
    <t>cinija pvc 24x24, 3,4l  </t>
  </si>
  <si>
    <t>tacna pvc f30</t>
  </si>
  <si>
    <t>tacna pvc 43x33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</si>
</sst>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mbria"/>
      <family val="1"/>
      <charset val="204"/>
    </font>
    <font>
      <b/>
      <sz val="10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sz val="11"/>
      <name val="Cambria"/>
      <family val="1"/>
      <charset val="204"/>
    </font>
    <font>
      <sz val="11"/>
      <color rgb="FF800080"/>
      <name val="Calibri"/>
      <family val="2"/>
    </font>
    <font>
      <vertAlign val="superscript"/>
      <sz val="11"/>
      <color rgb="FF000000"/>
      <name val="Cambria"/>
      <family val="1"/>
      <charset val="204"/>
    </font>
    <font>
      <vertAlign val="subscript"/>
      <sz val="11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0"/>
      <color rgb="FF000000"/>
      <name val="Arial"/>
      <family val="2"/>
      <charset val="238"/>
    </font>
    <font>
      <sz val="11"/>
      <color rgb="FF9C0006"/>
      <name val="Calibri"/>
      <family val="2"/>
      <charset val="1"/>
    </font>
    <font>
      <sz val="11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C7CE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2" borderId="0" applyBorder="0" applyAlignment="0" applyProtection="0"/>
    <xf numFmtId="0" fontId="13" fillId="4" borderId="0" applyBorder="0" applyProtection="0"/>
  </cellStyleXfs>
  <cellXfs count="39">
    <xf numFmtId="0" fontId="0" fillId="0" borderId="0" xfId="0"/>
    <xf numFmtId="0" fontId="4" fillId="0" borderId="1" xfId="0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Protection="1"/>
    <xf numFmtId="9" fontId="6" fillId="0" borderId="1" xfId="0" applyNumberFormat="1" applyFont="1" applyBorder="1" applyProtection="1"/>
    <xf numFmtId="0" fontId="0" fillId="0" borderId="1" xfId="0" applyBorder="1" applyProtection="1">
      <protection locked="0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top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7" fillId="3" borderId="1" xfId="2" applyFont="1" applyFill="1" applyBorder="1" applyAlignment="1" applyProtection="1">
      <alignment vertical="top" wrapText="1"/>
    </xf>
    <xf numFmtId="0" fontId="7" fillId="3" borderId="1" xfId="2" applyFont="1" applyFill="1" applyBorder="1" applyAlignment="1" applyProtection="1">
      <alignment horizontal="left" vertical="top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1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wrapText="1"/>
    </xf>
  </cellXfs>
  <cellStyles count="3">
    <cellStyle name="Excel Built-in Bad" xfId="2"/>
    <cellStyle name="Excel_BuiltIn_Bad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ColWidth="9.42578125" defaultRowHeight="15"/>
  <sheetData>
    <row r="1" spans="1:12" ht="1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</sheetData>
  <mergeCells count="1">
    <mergeCell ref="A1:L3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9"/>
  <sheetViews>
    <sheetView tabSelected="1" workbookViewId="0">
      <selection activeCell="E3" sqref="E3:E208"/>
    </sheetView>
  </sheetViews>
  <sheetFormatPr defaultColWidth="9.42578125" defaultRowHeight="15"/>
  <cols>
    <col min="1" max="1" width="8.85546875" customWidth="1"/>
    <col min="2" max="2" width="31.85546875" customWidth="1"/>
    <col min="3" max="3" width="28.28515625" customWidth="1"/>
    <col min="4" max="4" width="9.85546875" customWidth="1"/>
    <col min="5" max="5" width="12.85546875" customWidth="1"/>
    <col min="6" max="6" width="8.7109375" customWidth="1"/>
    <col min="7" max="7" width="8.5703125" customWidth="1"/>
    <col min="8" max="8" width="9.140625" customWidth="1"/>
    <col min="9" max="9" width="6.140625" customWidth="1"/>
    <col min="10" max="10" width="13.28515625" customWidth="1"/>
  </cols>
  <sheetData>
    <row r="1" spans="1:10" ht="51.75" customHeight="1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2" t="s">
        <v>7</v>
      </c>
      <c r="G2" s="3" t="s">
        <v>8</v>
      </c>
      <c r="H2" s="4" t="s">
        <v>9</v>
      </c>
      <c r="I2" s="3" t="s">
        <v>10</v>
      </c>
      <c r="J2" s="4" t="s">
        <v>11</v>
      </c>
    </row>
    <row r="3" spans="1:10" ht="34.5" customHeight="1">
      <c r="A3" s="5">
        <v>1</v>
      </c>
      <c r="B3" s="6" t="s">
        <v>12</v>
      </c>
      <c r="C3" s="7"/>
      <c r="D3" s="8" t="s">
        <v>13</v>
      </c>
      <c r="E3" s="8">
        <v>900</v>
      </c>
      <c r="F3" s="9"/>
      <c r="G3" s="10">
        <f t="shared" ref="G3:G34" si="0">SUM(E3*F3)</f>
        <v>0</v>
      </c>
      <c r="H3" s="10">
        <f t="shared" ref="H3:H34" si="1">SUM(G3*I3)</f>
        <v>0</v>
      </c>
      <c r="I3" s="11"/>
      <c r="J3" s="10">
        <f t="shared" ref="J3:J34" si="2">SUM(G3,H3)</f>
        <v>0</v>
      </c>
    </row>
    <row r="4" spans="1:10" ht="33.75" customHeight="1">
      <c r="A4" s="5">
        <v>2</v>
      </c>
      <c r="B4" s="6" t="s">
        <v>198</v>
      </c>
      <c r="C4" s="7"/>
      <c r="D4" s="8" t="s">
        <v>13</v>
      </c>
      <c r="E4" s="8">
        <v>10</v>
      </c>
      <c r="F4" s="12"/>
      <c r="G4" s="10">
        <f t="shared" si="0"/>
        <v>0</v>
      </c>
      <c r="H4" s="10">
        <f t="shared" si="1"/>
        <v>0</v>
      </c>
      <c r="I4" s="11"/>
      <c r="J4" s="10">
        <f t="shared" si="2"/>
        <v>0</v>
      </c>
    </row>
    <row r="5" spans="1:10" ht="29.25" customHeight="1">
      <c r="A5" s="5">
        <v>3</v>
      </c>
      <c r="B5" s="6" t="s">
        <v>14</v>
      </c>
      <c r="C5" s="7"/>
      <c r="D5" s="8" t="s">
        <v>16</v>
      </c>
      <c r="E5" s="8">
        <v>50</v>
      </c>
      <c r="F5" s="12"/>
      <c r="G5" s="10">
        <f t="shared" si="0"/>
        <v>0</v>
      </c>
      <c r="H5" s="10">
        <f t="shared" si="1"/>
        <v>0</v>
      </c>
      <c r="I5" s="11"/>
      <c r="J5" s="10">
        <f t="shared" si="2"/>
        <v>0</v>
      </c>
    </row>
    <row r="6" spans="1:10" ht="34.5" customHeight="1">
      <c r="A6" s="5">
        <v>4</v>
      </c>
      <c r="B6" s="6" t="s">
        <v>15</v>
      </c>
      <c r="C6" s="7"/>
      <c r="D6" s="8" t="s">
        <v>16</v>
      </c>
      <c r="E6" s="8">
        <v>30</v>
      </c>
      <c r="F6" s="12"/>
      <c r="G6" s="10">
        <f t="shared" si="0"/>
        <v>0</v>
      </c>
      <c r="H6" s="10">
        <f t="shared" si="1"/>
        <v>0</v>
      </c>
      <c r="I6" s="11"/>
      <c r="J6" s="10">
        <f t="shared" si="2"/>
        <v>0</v>
      </c>
    </row>
    <row r="7" spans="1:10" ht="15.75" customHeight="1">
      <c r="A7" s="5">
        <v>5</v>
      </c>
      <c r="B7" s="6" t="s">
        <v>17</v>
      </c>
      <c r="C7" s="7"/>
      <c r="D7" s="8" t="s">
        <v>19</v>
      </c>
      <c r="E7" s="8">
        <v>3</v>
      </c>
      <c r="F7" s="12"/>
      <c r="G7" s="10">
        <f t="shared" si="0"/>
        <v>0</v>
      </c>
      <c r="H7" s="10">
        <f t="shared" si="1"/>
        <v>0</v>
      </c>
      <c r="I7" s="11"/>
      <c r="J7" s="10">
        <f t="shared" si="2"/>
        <v>0</v>
      </c>
    </row>
    <row r="8" spans="1:10" ht="15.75" customHeight="1">
      <c r="A8" s="5">
        <v>6</v>
      </c>
      <c r="B8" s="6" t="s">
        <v>18</v>
      </c>
      <c r="C8" s="7"/>
      <c r="D8" s="8" t="s">
        <v>19</v>
      </c>
      <c r="E8" s="8">
        <v>5</v>
      </c>
      <c r="F8" s="12"/>
      <c r="G8" s="10">
        <f t="shared" si="0"/>
        <v>0</v>
      </c>
      <c r="H8" s="10">
        <f t="shared" si="1"/>
        <v>0</v>
      </c>
      <c r="I8" s="11"/>
      <c r="J8" s="10">
        <f t="shared" si="2"/>
        <v>0</v>
      </c>
    </row>
    <row r="9" spans="1:10" ht="16.5" customHeight="1">
      <c r="A9" s="5">
        <v>7</v>
      </c>
      <c r="B9" s="6" t="s">
        <v>20</v>
      </c>
      <c r="C9" s="7"/>
      <c r="D9" s="8" t="s">
        <v>19</v>
      </c>
      <c r="E9" s="8">
        <v>40</v>
      </c>
      <c r="F9" s="12"/>
      <c r="G9" s="10">
        <f t="shared" si="0"/>
        <v>0</v>
      </c>
      <c r="H9" s="10">
        <f t="shared" si="1"/>
        <v>0</v>
      </c>
      <c r="I9" s="11"/>
      <c r="J9" s="10">
        <f t="shared" si="2"/>
        <v>0</v>
      </c>
    </row>
    <row r="10" spans="1:10" ht="16.5" customHeight="1">
      <c r="A10" s="5">
        <v>8</v>
      </c>
      <c r="B10" s="6" t="s">
        <v>21</v>
      </c>
      <c r="C10" s="7"/>
      <c r="D10" s="8" t="s">
        <v>19</v>
      </c>
      <c r="E10" s="8">
        <v>20</v>
      </c>
      <c r="F10" s="12"/>
      <c r="G10" s="10">
        <f t="shared" si="0"/>
        <v>0</v>
      </c>
      <c r="H10" s="10">
        <f t="shared" si="1"/>
        <v>0</v>
      </c>
      <c r="I10" s="11"/>
      <c r="J10" s="10">
        <f t="shared" si="2"/>
        <v>0</v>
      </c>
    </row>
    <row r="11" spans="1:10" ht="18" customHeight="1">
      <c r="A11" s="5">
        <v>9</v>
      </c>
      <c r="B11" s="6" t="s">
        <v>22</v>
      </c>
      <c r="C11" s="7"/>
      <c r="D11" s="8" t="s">
        <v>19</v>
      </c>
      <c r="E11" s="8">
        <v>8</v>
      </c>
      <c r="F11" s="12"/>
      <c r="G11" s="10">
        <f t="shared" si="0"/>
        <v>0</v>
      </c>
      <c r="H11" s="10">
        <f t="shared" si="1"/>
        <v>0</v>
      </c>
      <c r="I11" s="11"/>
      <c r="J11" s="10">
        <f t="shared" si="2"/>
        <v>0</v>
      </c>
    </row>
    <row r="12" spans="1:10" ht="17.25" customHeight="1">
      <c r="A12" s="5">
        <v>10</v>
      </c>
      <c r="B12" s="6" t="s">
        <v>23</v>
      </c>
      <c r="C12" s="7"/>
      <c r="D12" s="8" t="s">
        <v>19</v>
      </c>
      <c r="E12" s="8">
        <v>11</v>
      </c>
      <c r="F12" s="12"/>
      <c r="G12" s="10">
        <f t="shared" si="0"/>
        <v>0</v>
      </c>
      <c r="H12" s="10">
        <f t="shared" si="1"/>
        <v>0</v>
      </c>
      <c r="I12" s="11"/>
      <c r="J12" s="10">
        <f t="shared" si="2"/>
        <v>0</v>
      </c>
    </row>
    <row r="13" spans="1:10">
      <c r="A13" s="5">
        <v>11</v>
      </c>
      <c r="B13" s="6" t="s">
        <v>24</v>
      </c>
      <c r="C13" s="7"/>
      <c r="D13" s="8" t="s">
        <v>19</v>
      </c>
      <c r="E13" s="8">
        <v>20</v>
      </c>
      <c r="F13" s="12"/>
      <c r="G13" s="10">
        <f t="shared" si="0"/>
        <v>0</v>
      </c>
      <c r="H13" s="10">
        <f t="shared" si="1"/>
        <v>0</v>
      </c>
      <c r="I13" s="11"/>
      <c r="J13" s="10">
        <f t="shared" si="2"/>
        <v>0</v>
      </c>
    </row>
    <row r="14" spans="1:10">
      <c r="A14" s="5">
        <v>12</v>
      </c>
      <c r="B14" s="27" t="s">
        <v>25</v>
      </c>
      <c r="C14" s="7"/>
      <c r="D14" s="8" t="s">
        <v>19</v>
      </c>
      <c r="E14" s="8">
        <v>10</v>
      </c>
      <c r="F14" s="12"/>
      <c r="G14" s="10">
        <f t="shared" si="0"/>
        <v>0</v>
      </c>
      <c r="H14" s="10">
        <f t="shared" si="1"/>
        <v>0</v>
      </c>
      <c r="I14" s="11"/>
      <c r="J14" s="10">
        <f t="shared" si="2"/>
        <v>0</v>
      </c>
    </row>
    <row r="15" spans="1:10">
      <c r="A15" s="5">
        <v>13</v>
      </c>
      <c r="B15" s="27" t="s">
        <v>26</v>
      </c>
      <c r="C15" s="7"/>
      <c r="D15" s="8" t="s">
        <v>19</v>
      </c>
      <c r="E15" s="8">
        <v>9</v>
      </c>
      <c r="F15" s="12"/>
      <c r="G15" s="10">
        <f t="shared" si="0"/>
        <v>0</v>
      </c>
      <c r="H15" s="10">
        <f t="shared" si="1"/>
        <v>0</v>
      </c>
      <c r="I15" s="11"/>
      <c r="J15" s="10">
        <f t="shared" si="2"/>
        <v>0</v>
      </c>
    </row>
    <row r="16" spans="1:10">
      <c r="A16" s="5">
        <v>14</v>
      </c>
      <c r="B16" s="27" t="s">
        <v>27</v>
      </c>
      <c r="C16" s="7"/>
      <c r="D16" s="8" t="s">
        <v>19</v>
      </c>
      <c r="E16" s="8">
        <v>10</v>
      </c>
      <c r="F16" s="12"/>
      <c r="G16" s="10">
        <f t="shared" si="0"/>
        <v>0</v>
      </c>
      <c r="H16" s="10">
        <f t="shared" si="1"/>
        <v>0</v>
      </c>
      <c r="I16" s="11"/>
      <c r="J16" s="10">
        <f t="shared" si="2"/>
        <v>0</v>
      </c>
    </row>
    <row r="17" spans="1:10">
      <c r="A17" s="5">
        <v>15</v>
      </c>
      <c r="B17" s="27" t="s">
        <v>28</v>
      </c>
      <c r="C17" s="7"/>
      <c r="D17" s="8" t="s">
        <v>19</v>
      </c>
      <c r="E17" s="8">
        <v>12</v>
      </c>
      <c r="F17" s="12"/>
      <c r="G17" s="10">
        <f t="shared" si="0"/>
        <v>0</v>
      </c>
      <c r="H17" s="10">
        <f t="shared" si="1"/>
        <v>0</v>
      </c>
      <c r="I17" s="11"/>
      <c r="J17" s="10">
        <f t="shared" si="2"/>
        <v>0</v>
      </c>
    </row>
    <row r="18" spans="1:10">
      <c r="A18" s="5">
        <v>16</v>
      </c>
      <c r="B18" s="27" t="s">
        <v>29</v>
      </c>
      <c r="C18" s="7"/>
      <c r="D18" s="8" t="s">
        <v>19</v>
      </c>
      <c r="E18" s="8">
        <v>2</v>
      </c>
      <c r="F18" s="12"/>
      <c r="G18" s="10">
        <f t="shared" si="0"/>
        <v>0</v>
      </c>
      <c r="H18" s="10">
        <f t="shared" si="1"/>
        <v>0</v>
      </c>
      <c r="I18" s="11"/>
      <c r="J18" s="10">
        <f t="shared" si="2"/>
        <v>0</v>
      </c>
    </row>
    <row r="19" spans="1:10">
      <c r="A19" s="5">
        <v>17</v>
      </c>
      <c r="B19" s="27" t="s">
        <v>30</v>
      </c>
      <c r="C19" s="7"/>
      <c r="D19" s="8" t="s">
        <v>19</v>
      </c>
      <c r="E19" s="8">
        <v>5</v>
      </c>
      <c r="F19" s="12"/>
      <c r="G19" s="10">
        <f t="shared" si="0"/>
        <v>0</v>
      </c>
      <c r="H19" s="10">
        <f t="shared" si="1"/>
        <v>0</v>
      </c>
      <c r="I19" s="11"/>
      <c r="J19" s="10">
        <f t="shared" si="2"/>
        <v>0</v>
      </c>
    </row>
    <row r="20" spans="1:10">
      <c r="A20" s="5">
        <v>18</v>
      </c>
      <c r="B20" s="27" t="s">
        <v>31</v>
      </c>
      <c r="C20" s="7"/>
      <c r="D20" s="8" t="s">
        <v>19</v>
      </c>
      <c r="E20" s="8">
        <v>10</v>
      </c>
      <c r="F20" s="12"/>
      <c r="G20" s="10">
        <f t="shared" si="0"/>
        <v>0</v>
      </c>
      <c r="H20" s="10">
        <f t="shared" si="1"/>
        <v>0</v>
      </c>
      <c r="I20" s="11"/>
      <c r="J20" s="10">
        <f t="shared" si="2"/>
        <v>0</v>
      </c>
    </row>
    <row r="21" spans="1:10" ht="18" customHeight="1">
      <c r="A21" s="5">
        <v>19</v>
      </c>
      <c r="B21" s="6" t="s">
        <v>32</v>
      </c>
      <c r="C21" s="7"/>
      <c r="D21" s="8" t="s">
        <v>19</v>
      </c>
      <c r="E21" s="8">
        <v>2</v>
      </c>
      <c r="F21" s="12"/>
      <c r="G21" s="10">
        <f t="shared" si="0"/>
        <v>0</v>
      </c>
      <c r="H21" s="10">
        <f t="shared" si="1"/>
        <v>0</v>
      </c>
      <c r="I21" s="11"/>
      <c r="J21" s="10">
        <f t="shared" si="2"/>
        <v>0</v>
      </c>
    </row>
    <row r="22" spans="1:10" ht="15" customHeight="1">
      <c r="A22" s="5">
        <v>20</v>
      </c>
      <c r="B22" s="6" t="s">
        <v>33</v>
      </c>
      <c r="C22" s="7"/>
      <c r="D22" s="8" t="s">
        <v>19</v>
      </c>
      <c r="E22" s="8">
        <v>10</v>
      </c>
      <c r="F22" s="12"/>
      <c r="G22" s="10">
        <f t="shared" si="0"/>
        <v>0</v>
      </c>
      <c r="H22" s="10">
        <f t="shared" si="1"/>
        <v>0</v>
      </c>
      <c r="I22" s="11"/>
      <c r="J22" s="10">
        <f t="shared" si="2"/>
        <v>0</v>
      </c>
    </row>
    <row r="23" spans="1:10">
      <c r="A23" s="5">
        <v>21</v>
      </c>
      <c r="B23" s="6" t="s">
        <v>34</v>
      </c>
      <c r="C23" s="7"/>
      <c r="D23" s="8" t="s">
        <v>19</v>
      </c>
      <c r="E23" s="8">
        <v>8</v>
      </c>
      <c r="F23" s="12"/>
      <c r="G23" s="10">
        <f t="shared" si="0"/>
        <v>0</v>
      </c>
      <c r="H23" s="10">
        <f t="shared" si="1"/>
        <v>0</v>
      </c>
      <c r="I23" s="11"/>
      <c r="J23" s="10">
        <f t="shared" si="2"/>
        <v>0</v>
      </c>
    </row>
    <row r="24" spans="1:10">
      <c r="A24" s="5">
        <v>22</v>
      </c>
      <c r="B24" s="6" t="s">
        <v>35</v>
      </c>
      <c r="C24" s="7"/>
      <c r="D24" s="8" t="s">
        <v>19</v>
      </c>
      <c r="E24" s="8">
        <v>3</v>
      </c>
      <c r="F24" s="12"/>
      <c r="G24" s="10">
        <f t="shared" si="0"/>
        <v>0</v>
      </c>
      <c r="H24" s="10">
        <f t="shared" si="1"/>
        <v>0</v>
      </c>
      <c r="I24" s="11"/>
      <c r="J24" s="10">
        <f t="shared" si="2"/>
        <v>0</v>
      </c>
    </row>
    <row r="25" spans="1:10">
      <c r="A25" s="5">
        <v>23</v>
      </c>
      <c r="B25" s="6" t="s">
        <v>36</v>
      </c>
      <c r="C25" s="7"/>
      <c r="D25" s="8" t="s">
        <v>19</v>
      </c>
      <c r="E25" s="8">
        <v>3</v>
      </c>
      <c r="F25" s="12"/>
      <c r="G25" s="10">
        <f t="shared" si="0"/>
        <v>0</v>
      </c>
      <c r="H25" s="10">
        <f t="shared" si="1"/>
        <v>0</v>
      </c>
      <c r="I25" s="11"/>
      <c r="J25" s="10">
        <f t="shared" si="2"/>
        <v>0</v>
      </c>
    </row>
    <row r="26" spans="1:10">
      <c r="A26" s="5">
        <v>24</v>
      </c>
      <c r="B26" s="6" t="s">
        <v>37</v>
      </c>
      <c r="C26" s="7"/>
      <c r="D26" s="8" t="s">
        <v>19</v>
      </c>
      <c r="E26" s="8">
        <v>17</v>
      </c>
      <c r="F26" s="12"/>
      <c r="G26" s="10">
        <f t="shared" si="0"/>
        <v>0</v>
      </c>
      <c r="H26" s="10">
        <f t="shared" si="1"/>
        <v>0</v>
      </c>
      <c r="I26" s="11"/>
      <c r="J26" s="10">
        <f t="shared" si="2"/>
        <v>0</v>
      </c>
    </row>
    <row r="27" spans="1:10">
      <c r="A27" s="5">
        <v>25</v>
      </c>
      <c r="B27" s="6" t="s">
        <v>38</v>
      </c>
      <c r="C27" s="7"/>
      <c r="D27" s="8" t="s">
        <v>19</v>
      </c>
      <c r="E27" s="8">
        <v>2</v>
      </c>
      <c r="F27" s="12"/>
      <c r="G27" s="10">
        <f t="shared" si="0"/>
        <v>0</v>
      </c>
      <c r="H27" s="10">
        <f t="shared" si="1"/>
        <v>0</v>
      </c>
      <c r="I27" s="11"/>
      <c r="J27" s="10">
        <f t="shared" si="2"/>
        <v>0</v>
      </c>
    </row>
    <row r="28" spans="1:10" ht="15" customHeight="1">
      <c r="A28" s="5">
        <v>26</v>
      </c>
      <c r="B28" s="6" t="s">
        <v>39</v>
      </c>
      <c r="C28" s="7"/>
      <c r="D28" s="8" t="s">
        <v>19</v>
      </c>
      <c r="E28" s="8">
        <v>100</v>
      </c>
      <c r="F28" s="12"/>
      <c r="G28" s="10">
        <f t="shared" si="0"/>
        <v>0</v>
      </c>
      <c r="H28" s="10">
        <f t="shared" si="1"/>
        <v>0</v>
      </c>
      <c r="I28" s="11"/>
      <c r="J28" s="10">
        <f t="shared" si="2"/>
        <v>0</v>
      </c>
    </row>
    <row r="29" spans="1:10">
      <c r="A29" s="5">
        <v>27</v>
      </c>
      <c r="B29" s="6" t="s">
        <v>40</v>
      </c>
      <c r="C29" s="7"/>
      <c r="D29" s="8" t="s">
        <v>19</v>
      </c>
      <c r="E29" s="8">
        <v>40</v>
      </c>
      <c r="F29" s="12"/>
      <c r="G29" s="10">
        <f t="shared" si="0"/>
        <v>0</v>
      </c>
      <c r="H29" s="10">
        <f t="shared" si="1"/>
        <v>0</v>
      </c>
      <c r="I29" s="11"/>
      <c r="J29" s="10">
        <f t="shared" si="2"/>
        <v>0</v>
      </c>
    </row>
    <row r="30" spans="1:10">
      <c r="A30" s="5">
        <v>28</v>
      </c>
      <c r="B30" s="6" t="s">
        <v>41</v>
      </c>
      <c r="C30" s="7"/>
      <c r="D30" s="8" t="s">
        <v>19</v>
      </c>
      <c r="E30" s="8">
        <v>4</v>
      </c>
      <c r="F30" s="12"/>
      <c r="G30" s="10">
        <f t="shared" si="0"/>
        <v>0</v>
      </c>
      <c r="H30" s="10">
        <f t="shared" si="1"/>
        <v>0</v>
      </c>
      <c r="I30" s="11"/>
      <c r="J30" s="10">
        <f t="shared" si="2"/>
        <v>0</v>
      </c>
    </row>
    <row r="31" spans="1:10" ht="33" customHeight="1">
      <c r="A31" s="5">
        <v>29</v>
      </c>
      <c r="B31" s="6" t="s">
        <v>42</v>
      </c>
      <c r="C31" s="7"/>
      <c r="D31" s="8" t="s">
        <v>19</v>
      </c>
      <c r="E31" s="8">
        <v>4</v>
      </c>
      <c r="F31" s="12"/>
      <c r="G31" s="10">
        <f t="shared" si="0"/>
        <v>0</v>
      </c>
      <c r="H31" s="10">
        <f t="shared" si="1"/>
        <v>0</v>
      </c>
      <c r="I31" s="11"/>
      <c r="J31" s="10">
        <f t="shared" si="2"/>
        <v>0</v>
      </c>
    </row>
    <row r="32" spans="1:10" ht="18" customHeight="1">
      <c r="A32" s="5">
        <v>30</v>
      </c>
      <c r="B32" s="6" t="s">
        <v>43</v>
      </c>
      <c r="C32" s="7"/>
      <c r="D32" s="8" t="s">
        <v>19</v>
      </c>
      <c r="E32" s="8">
        <v>4</v>
      </c>
      <c r="F32" s="12"/>
      <c r="G32" s="10">
        <f t="shared" si="0"/>
        <v>0</v>
      </c>
      <c r="H32" s="10">
        <f t="shared" si="1"/>
        <v>0</v>
      </c>
      <c r="I32" s="11"/>
      <c r="J32" s="10">
        <f t="shared" si="2"/>
        <v>0</v>
      </c>
    </row>
    <row r="33" spans="1:10" ht="33" customHeight="1">
      <c r="A33" s="5">
        <v>31</v>
      </c>
      <c r="B33" s="6" t="s">
        <v>44</v>
      </c>
      <c r="C33" s="7"/>
      <c r="D33" s="8" t="s">
        <v>16</v>
      </c>
      <c r="E33" s="8">
        <v>10</v>
      </c>
      <c r="F33" s="12"/>
      <c r="G33" s="10">
        <f t="shared" si="0"/>
        <v>0</v>
      </c>
      <c r="H33" s="10">
        <f t="shared" si="1"/>
        <v>0</v>
      </c>
      <c r="I33" s="11"/>
      <c r="J33" s="10">
        <f t="shared" si="2"/>
        <v>0</v>
      </c>
    </row>
    <row r="34" spans="1:10" ht="15.75" customHeight="1">
      <c r="A34" s="5">
        <v>32</v>
      </c>
      <c r="B34" s="6" t="s">
        <v>45</v>
      </c>
      <c r="C34" s="7"/>
      <c r="D34" s="8" t="s">
        <v>16</v>
      </c>
      <c r="E34" s="8">
        <v>2</v>
      </c>
      <c r="F34" s="12"/>
      <c r="G34" s="10">
        <f t="shared" si="0"/>
        <v>0</v>
      </c>
      <c r="H34" s="10">
        <f t="shared" si="1"/>
        <v>0</v>
      </c>
      <c r="I34" s="11"/>
      <c r="J34" s="10">
        <f t="shared" si="2"/>
        <v>0</v>
      </c>
    </row>
    <row r="35" spans="1:10" ht="18.75" customHeight="1">
      <c r="A35" s="5">
        <v>33</v>
      </c>
      <c r="B35" s="6" t="s">
        <v>46</v>
      </c>
      <c r="C35" s="7"/>
      <c r="D35" s="8" t="s">
        <v>16</v>
      </c>
      <c r="E35" s="8">
        <v>2</v>
      </c>
      <c r="F35" s="12"/>
      <c r="G35" s="10">
        <f t="shared" ref="G35:G66" si="3">SUM(E35*F35)</f>
        <v>0</v>
      </c>
      <c r="H35" s="10">
        <f t="shared" ref="H35:H66" si="4">SUM(G35*I35)</f>
        <v>0</v>
      </c>
      <c r="I35" s="11"/>
      <c r="J35" s="10">
        <f t="shared" ref="J35:J66" si="5">SUM(G35,H35)</f>
        <v>0</v>
      </c>
    </row>
    <row r="36" spans="1:10" ht="17.25" customHeight="1">
      <c r="A36" s="5">
        <v>34</v>
      </c>
      <c r="B36" s="6" t="s">
        <v>47</v>
      </c>
      <c r="C36" s="7"/>
      <c r="D36" s="8" t="s">
        <v>16</v>
      </c>
      <c r="E36" s="8">
        <v>100</v>
      </c>
      <c r="F36" s="12"/>
      <c r="G36" s="10">
        <f t="shared" si="3"/>
        <v>0</v>
      </c>
      <c r="H36" s="10">
        <f t="shared" si="4"/>
        <v>0</v>
      </c>
      <c r="I36" s="11"/>
      <c r="J36" s="10">
        <f t="shared" si="5"/>
        <v>0</v>
      </c>
    </row>
    <row r="37" spans="1:10" ht="15.75" customHeight="1">
      <c r="A37" s="5">
        <v>35</v>
      </c>
      <c r="B37" s="6" t="s">
        <v>48</v>
      </c>
      <c r="C37" s="7"/>
      <c r="D37" s="8" t="s">
        <v>16</v>
      </c>
      <c r="E37" s="8">
        <v>150</v>
      </c>
      <c r="F37" s="12"/>
      <c r="G37" s="10">
        <f t="shared" si="3"/>
        <v>0</v>
      </c>
      <c r="H37" s="10">
        <f t="shared" si="4"/>
        <v>0</v>
      </c>
      <c r="I37" s="11"/>
      <c r="J37" s="10">
        <f t="shared" si="5"/>
        <v>0</v>
      </c>
    </row>
    <row r="38" spans="1:10" ht="17.25" customHeight="1">
      <c r="A38" s="5">
        <v>36</v>
      </c>
      <c r="B38" s="6" t="s">
        <v>49</v>
      </c>
      <c r="C38" s="7"/>
      <c r="D38" s="8" t="s">
        <v>16</v>
      </c>
      <c r="E38" s="8">
        <v>30</v>
      </c>
      <c r="F38" s="12"/>
      <c r="G38" s="10">
        <f t="shared" si="3"/>
        <v>0</v>
      </c>
      <c r="H38" s="10">
        <f t="shared" si="4"/>
        <v>0</v>
      </c>
      <c r="I38" s="11"/>
      <c r="J38" s="10">
        <f t="shared" si="5"/>
        <v>0</v>
      </c>
    </row>
    <row r="39" spans="1:10" ht="28.5">
      <c r="A39" s="5">
        <v>37</v>
      </c>
      <c r="B39" s="6" t="s">
        <v>50</v>
      </c>
      <c r="C39" s="7"/>
      <c r="D39" s="8" t="s">
        <v>16</v>
      </c>
      <c r="E39" s="8">
        <v>25</v>
      </c>
      <c r="F39" s="12"/>
      <c r="G39" s="10">
        <f t="shared" si="3"/>
        <v>0</v>
      </c>
      <c r="H39" s="10">
        <f t="shared" si="4"/>
        <v>0</v>
      </c>
      <c r="I39" s="11"/>
      <c r="J39" s="10">
        <f t="shared" si="5"/>
        <v>0</v>
      </c>
    </row>
    <row r="40" spans="1:10" ht="25.5" customHeight="1">
      <c r="A40" s="5">
        <v>38</v>
      </c>
      <c r="B40" s="6" t="s">
        <v>51</v>
      </c>
      <c r="C40" s="7"/>
      <c r="D40" s="8" t="s">
        <v>16</v>
      </c>
      <c r="E40" s="8">
        <v>30</v>
      </c>
      <c r="F40" s="12"/>
      <c r="G40" s="10">
        <f t="shared" si="3"/>
        <v>0</v>
      </c>
      <c r="H40" s="10">
        <f t="shared" si="4"/>
        <v>0</v>
      </c>
      <c r="I40" s="11"/>
      <c r="J40" s="10">
        <f t="shared" si="5"/>
        <v>0</v>
      </c>
    </row>
    <row r="41" spans="1:10" ht="20.25" customHeight="1">
      <c r="A41" s="5">
        <v>39</v>
      </c>
      <c r="B41" s="6" t="s">
        <v>52</v>
      </c>
      <c r="C41" s="7"/>
      <c r="D41" s="8" t="s">
        <v>16</v>
      </c>
      <c r="E41" s="8">
        <v>100</v>
      </c>
      <c r="F41" s="12"/>
      <c r="G41" s="10">
        <f t="shared" si="3"/>
        <v>0</v>
      </c>
      <c r="H41" s="10">
        <f t="shared" si="4"/>
        <v>0</v>
      </c>
      <c r="I41" s="11"/>
      <c r="J41" s="10">
        <f t="shared" si="5"/>
        <v>0</v>
      </c>
    </row>
    <row r="42" spans="1:10" ht="24" customHeight="1">
      <c r="A42" s="5">
        <v>40</v>
      </c>
      <c r="B42" s="6" t="s">
        <v>53</v>
      </c>
      <c r="C42" s="7"/>
      <c r="D42" s="8" t="s">
        <v>16</v>
      </c>
      <c r="E42" s="8">
        <v>5</v>
      </c>
      <c r="F42" s="12"/>
      <c r="G42" s="10">
        <f t="shared" si="3"/>
        <v>0</v>
      </c>
      <c r="H42" s="10">
        <f t="shared" si="4"/>
        <v>0</v>
      </c>
      <c r="I42" s="11"/>
      <c r="J42" s="10">
        <f t="shared" si="5"/>
        <v>0</v>
      </c>
    </row>
    <row r="43" spans="1:10" ht="18.75" customHeight="1">
      <c r="A43" s="5">
        <v>41</v>
      </c>
      <c r="B43" s="6" t="s">
        <v>54</v>
      </c>
      <c r="C43" s="7"/>
      <c r="D43" s="8" t="s">
        <v>16</v>
      </c>
      <c r="E43" s="8">
        <v>60</v>
      </c>
      <c r="F43" s="12"/>
      <c r="G43" s="10">
        <f t="shared" si="3"/>
        <v>0</v>
      </c>
      <c r="H43" s="10">
        <f t="shared" si="4"/>
        <v>0</v>
      </c>
      <c r="I43" s="11"/>
      <c r="J43" s="10">
        <f t="shared" si="5"/>
        <v>0</v>
      </c>
    </row>
    <row r="44" spans="1:10" ht="36" customHeight="1">
      <c r="A44" s="5">
        <v>42</v>
      </c>
      <c r="B44" s="6" t="s">
        <v>55</v>
      </c>
      <c r="C44" s="7"/>
      <c r="D44" s="8" t="s">
        <v>13</v>
      </c>
      <c r="E44" s="8">
        <v>2</v>
      </c>
      <c r="F44" s="12"/>
      <c r="G44" s="10">
        <f t="shared" si="3"/>
        <v>0</v>
      </c>
      <c r="H44" s="10">
        <f t="shared" si="4"/>
        <v>0</v>
      </c>
      <c r="I44" s="11"/>
      <c r="J44" s="10">
        <f t="shared" si="5"/>
        <v>0</v>
      </c>
    </row>
    <row r="45" spans="1:10" ht="36" customHeight="1">
      <c r="A45" s="5">
        <v>43</v>
      </c>
      <c r="B45" s="6" t="s">
        <v>56</v>
      </c>
      <c r="C45" s="7"/>
      <c r="D45" s="8" t="s">
        <v>13</v>
      </c>
      <c r="E45" s="8">
        <v>700</v>
      </c>
      <c r="F45" s="12"/>
      <c r="G45" s="10">
        <f t="shared" si="3"/>
        <v>0</v>
      </c>
      <c r="H45" s="10">
        <f t="shared" si="4"/>
        <v>0</v>
      </c>
      <c r="I45" s="11"/>
      <c r="J45" s="10">
        <f t="shared" si="5"/>
        <v>0</v>
      </c>
    </row>
    <row r="46" spans="1:10" ht="79.5" customHeight="1">
      <c r="A46" s="5">
        <v>44</v>
      </c>
      <c r="B46" s="6" t="s">
        <v>57</v>
      </c>
      <c r="C46" s="7"/>
      <c r="D46" s="8" t="s">
        <v>13</v>
      </c>
      <c r="E46" s="8">
        <v>400</v>
      </c>
      <c r="F46" s="12"/>
      <c r="G46" s="10">
        <f t="shared" si="3"/>
        <v>0</v>
      </c>
      <c r="H46" s="10">
        <f t="shared" si="4"/>
        <v>0</v>
      </c>
      <c r="I46" s="11"/>
      <c r="J46" s="10">
        <f t="shared" si="5"/>
        <v>0</v>
      </c>
    </row>
    <row r="47" spans="1:10" ht="77.25" customHeight="1">
      <c r="A47" s="5">
        <v>45</v>
      </c>
      <c r="B47" s="6" t="s">
        <v>58</v>
      </c>
      <c r="C47" s="7"/>
      <c r="D47" s="8" t="s">
        <v>13</v>
      </c>
      <c r="E47" s="8">
        <v>200</v>
      </c>
      <c r="F47" s="12"/>
      <c r="G47" s="10">
        <f t="shared" si="3"/>
        <v>0</v>
      </c>
      <c r="H47" s="10">
        <f t="shared" si="4"/>
        <v>0</v>
      </c>
      <c r="I47" s="11"/>
      <c r="J47" s="10">
        <f t="shared" si="5"/>
        <v>0</v>
      </c>
    </row>
    <row r="48" spans="1:10" ht="87.75" customHeight="1">
      <c r="A48" s="5">
        <v>46</v>
      </c>
      <c r="B48" s="6" t="s">
        <v>59</v>
      </c>
      <c r="C48" s="7"/>
      <c r="D48" s="8" t="s">
        <v>13</v>
      </c>
      <c r="E48" s="8">
        <v>1200</v>
      </c>
      <c r="F48" s="12"/>
      <c r="G48" s="10">
        <f t="shared" si="3"/>
        <v>0</v>
      </c>
      <c r="H48" s="10">
        <f t="shared" si="4"/>
        <v>0</v>
      </c>
      <c r="I48" s="11"/>
      <c r="J48" s="10">
        <f t="shared" si="5"/>
        <v>0</v>
      </c>
    </row>
    <row r="49" spans="1:10" ht="85.5">
      <c r="A49" s="5">
        <v>47</v>
      </c>
      <c r="B49" s="6" t="s">
        <v>60</v>
      </c>
      <c r="C49" s="7"/>
      <c r="D49" s="8" t="s">
        <v>13</v>
      </c>
      <c r="E49" s="8">
        <v>3000</v>
      </c>
      <c r="F49" s="12"/>
      <c r="G49" s="10">
        <f t="shared" si="3"/>
        <v>0</v>
      </c>
      <c r="H49" s="10">
        <f t="shared" si="4"/>
        <v>0</v>
      </c>
      <c r="I49" s="11"/>
      <c r="J49" s="10">
        <f t="shared" si="5"/>
        <v>0</v>
      </c>
    </row>
    <row r="50" spans="1:10" ht="100.5" customHeight="1">
      <c r="A50" s="5">
        <v>48</v>
      </c>
      <c r="B50" s="6" t="s">
        <v>61</v>
      </c>
      <c r="C50" s="7"/>
      <c r="D50" s="8" t="s">
        <v>13</v>
      </c>
      <c r="E50" s="8">
        <v>350</v>
      </c>
      <c r="F50" s="12"/>
      <c r="G50" s="10">
        <f t="shared" si="3"/>
        <v>0</v>
      </c>
      <c r="H50" s="10">
        <f t="shared" si="4"/>
        <v>0</v>
      </c>
      <c r="I50" s="11"/>
      <c r="J50" s="10">
        <f t="shared" si="5"/>
        <v>0</v>
      </c>
    </row>
    <row r="51" spans="1:10" ht="103.5" customHeight="1">
      <c r="A51" s="5">
        <v>49</v>
      </c>
      <c r="B51" s="6" t="s">
        <v>62</v>
      </c>
      <c r="C51" s="7"/>
      <c r="D51" s="8" t="s">
        <v>13</v>
      </c>
      <c r="E51" s="8">
        <v>1300</v>
      </c>
      <c r="F51" s="12"/>
      <c r="G51" s="10">
        <f t="shared" si="3"/>
        <v>0</v>
      </c>
      <c r="H51" s="10">
        <f t="shared" si="4"/>
        <v>0</v>
      </c>
      <c r="I51" s="11"/>
      <c r="J51" s="10">
        <f t="shared" si="5"/>
        <v>0</v>
      </c>
    </row>
    <row r="52" spans="1:10" ht="100.5" customHeight="1">
      <c r="A52" s="5">
        <v>50</v>
      </c>
      <c r="B52" s="6" t="s">
        <v>63</v>
      </c>
      <c r="C52" s="7"/>
      <c r="D52" s="8" t="s">
        <v>13</v>
      </c>
      <c r="E52" s="8">
        <v>250</v>
      </c>
      <c r="F52" s="12"/>
      <c r="G52" s="10">
        <f t="shared" si="3"/>
        <v>0</v>
      </c>
      <c r="H52" s="10">
        <f t="shared" si="4"/>
        <v>0</v>
      </c>
      <c r="I52" s="11"/>
      <c r="J52" s="10">
        <f t="shared" si="5"/>
        <v>0</v>
      </c>
    </row>
    <row r="53" spans="1:10" ht="30.75" customHeight="1">
      <c r="A53" s="5">
        <v>51</v>
      </c>
      <c r="B53" s="6" t="s">
        <v>64</v>
      </c>
      <c r="C53" s="7"/>
      <c r="D53" s="8" t="s">
        <v>13</v>
      </c>
      <c r="E53" s="8">
        <v>800</v>
      </c>
      <c r="F53" s="12"/>
      <c r="G53" s="10">
        <f t="shared" si="3"/>
        <v>0</v>
      </c>
      <c r="H53" s="10">
        <f t="shared" si="4"/>
        <v>0</v>
      </c>
      <c r="I53" s="11"/>
      <c r="J53" s="10">
        <f t="shared" si="5"/>
        <v>0</v>
      </c>
    </row>
    <row r="54" spans="1:10" ht="31.5" customHeight="1">
      <c r="A54" s="5">
        <v>52</v>
      </c>
      <c r="B54" s="6" t="s">
        <v>65</v>
      </c>
      <c r="C54" s="7"/>
      <c r="D54" s="8" t="s">
        <v>13</v>
      </c>
      <c r="E54" s="8">
        <v>120</v>
      </c>
      <c r="F54" s="12"/>
      <c r="G54" s="10">
        <f t="shared" si="3"/>
        <v>0</v>
      </c>
      <c r="H54" s="10">
        <f t="shared" si="4"/>
        <v>0</v>
      </c>
      <c r="I54" s="11"/>
      <c r="J54" s="10">
        <f t="shared" si="5"/>
        <v>0</v>
      </c>
    </row>
    <row r="55" spans="1:10" ht="43.5" customHeight="1">
      <c r="A55" s="5">
        <v>53</v>
      </c>
      <c r="B55" s="6" t="s">
        <v>66</v>
      </c>
      <c r="C55" s="7"/>
      <c r="D55" s="8" t="s">
        <v>13</v>
      </c>
      <c r="E55" s="8">
        <v>100</v>
      </c>
      <c r="F55" s="12"/>
      <c r="G55" s="10">
        <f t="shared" si="3"/>
        <v>0</v>
      </c>
      <c r="H55" s="10">
        <f t="shared" si="4"/>
        <v>0</v>
      </c>
      <c r="I55" s="11"/>
      <c r="J55" s="10">
        <f t="shared" si="5"/>
        <v>0</v>
      </c>
    </row>
    <row r="56" spans="1:10" ht="32.25" customHeight="1">
      <c r="A56" s="5">
        <v>54</v>
      </c>
      <c r="B56" s="6" t="s">
        <v>67</v>
      </c>
      <c r="C56" s="7"/>
      <c r="D56" s="8" t="s">
        <v>13</v>
      </c>
      <c r="E56" s="8">
        <v>170</v>
      </c>
      <c r="F56" s="12"/>
      <c r="G56" s="10">
        <f t="shared" si="3"/>
        <v>0</v>
      </c>
      <c r="H56" s="10">
        <f t="shared" si="4"/>
        <v>0</v>
      </c>
      <c r="I56" s="11"/>
      <c r="J56" s="10">
        <f t="shared" si="5"/>
        <v>0</v>
      </c>
    </row>
    <row r="57" spans="1:10" ht="128.25">
      <c r="A57" s="5">
        <v>55</v>
      </c>
      <c r="B57" s="6" t="s">
        <v>68</v>
      </c>
      <c r="C57" s="7"/>
      <c r="D57" s="8" t="s">
        <v>13</v>
      </c>
      <c r="E57" s="8">
        <v>1400</v>
      </c>
      <c r="F57" s="12"/>
      <c r="G57" s="10">
        <f t="shared" si="3"/>
        <v>0</v>
      </c>
      <c r="H57" s="10">
        <f t="shared" si="4"/>
        <v>0</v>
      </c>
      <c r="I57" s="11"/>
      <c r="J57" s="10">
        <f t="shared" si="5"/>
        <v>0</v>
      </c>
    </row>
    <row r="58" spans="1:10" ht="45" customHeight="1">
      <c r="A58" s="5">
        <v>56</v>
      </c>
      <c r="B58" s="6" t="s">
        <v>69</v>
      </c>
      <c r="C58" s="7"/>
      <c r="D58" s="8" t="s">
        <v>13</v>
      </c>
      <c r="E58" s="8">
        <v>100</v>
      </c>
      <c r="F58" s="12"/>
      <c r="G58" s="10">
        <f t="shared" si="3"/>
        <v>0</v>
      </c>
      <c r="H58" s="10">
        <f t="shared" si="4"/>
        <v>0</v>
      </c>
      <c r="I58" s="11"/>
      <c r="J58" s="10">
        <f t="shared" si="5"/>
        <v>0</v>
      </c>
    </row>
    <row r="59" spans="1:10" ht="99.75">
      <c r="A59" s="5">
        <v>57</v>
      </c>
      <c r="B59" s="6" t="s">
        <v>70</v>
      </c>
      <c r="C59" s="7"/>
      <c r="D59" s="8" t="s">
        <v>13</v>
      </c>
      <c r="E59" s="8">
        <v>30</v>
      </c>
      <c r="F59" s="12"/>
      <c r="G59" s="10">
        <f t="shared" si="3"/>
        <v>0</v>
      </c>
      <c r="H59" s="10">
        <f t="shared" si="4"/>
        <v>0</v>
      </c>
      <c r="I59" s="11"/>
      <c r="J59" s="10">
        <f t="shared" si="5"/>
        <v>0</v>
      </c>
    </row>
    <row r="60" spans="1:10" ht="28.5" customHeight="1">
      <c r="A60" s="5">
        <v>58</v>
      </c>
      <c r="B60" s="6" t="s">
        <v>71</v>
      </c>
      <c r="C60" s="7"/>
      <c r="D60" s="8" t="s">
        <v>13</v>
      </c>
      <c r="E60" s="8">
        <v>330</v>
      </c>
      <c r="F60" s="12"/>
      <c r="G60" s="10">
        <f t="shared" si="3"/>
        <v>0</v>
      </c>
      <c r="H60" s="10">
        <f t="shared" si="4"/>
        <v>0</v>
      </c>
      <c r="I60" s="11"/>
      <c r="J60" s="10">
        <f t="shared" si="5"/>
        <v>0</v>
      </c>
    </row>
    <row r="61" spans="1:10" ht="30.75" customHeight="1">
      <c r="A61" s="5">
        <v>59</v>
      </c>
      <c r="B61" s="6" t="s">
        <v>72</v>
      </c>
      <c r="C61" s="7"/>
      <c r="D61" s="8" t="s">
        <v>13</v>
      </c>
      <c r="E61" s="8">
        <v>50</v>
      </c>
      <c r="F61" s="12"/>
      <c r="G61" s="10">
        <f t="shared" si="3"/>
        <v>0</v>
      </c>
      <c r="H61" s="10">
        <f t="shared" si="4"/>
        <v>0</v>
      </c>
      <c r="I61" s="11"/>
      <c r="J61" s="10">
        <f t="shared" si="5"/>
        <v>0</v>
      </c>
    </row>
    <row r="62" spans="1:10" ht="29.25" customHeight="1">
      <c r="A62" s="5">
        <v>60</v>
      </c>
      <c r="B62" s="6" t="s">
        <v>73</v>
      </c>
      <c r="C62" s="7"/>
      <c r="D62" s="8" t="s">
        <v>13</v>
      </c>
      <c r="E62" s="8">
        <v>300</v>
      </c>
      <c r="F62" s="12"/>
      <c r="G62" s="10">
        <f t="shared" si="3"/>
        <v>0</v>
      </c>
      <c r="H62" s="10">
        <f t="shared" si="4"/>
        <v>0</v>
      </c>
      <c r="I62" s="11"/>
      <c r="J62" s="10">
        <f t="shared" si="5"/>
        <v>0</v>
      </c>
    </row>
    <row r="63" spans="1:10" ht="29.25" customHeight="1">
      <c r="A63" s="5">
        <v>61</v>
      </c>
      <c r="B63" s="6" t="s">
        <v>74</v>
      </c>
      <c r="C63" s="7"/>
      <c r="D63" s="8" t="s">
        <v>13</v>
      </c>
      <c r="E63" s="8">
        <v>5</v>
      </c>
      <c r="F63" s="12"/>
      <c r="G63" s="10">
        <f t="shared" si="3"/>
        <v>0</v>
      </c>
      <c r="H63" s="10">
        <f t="shared" si="4"/>
        <v>0</v>
      </c>
      <c r="I63" s="11"/>
      <c r="J63" s="10">
        <f t="shared" si="5"/>
        <v>0</v>
      </c>
    </row>
    <row r="64" spans="1:10" ht="30.75" customHeight="1">
      <c r="A64" s="5">
        <v>62</v>
      </c>
      <c r="B64" s="6" t="s">
        <v>75</v>
      </c>
      <c r="C64" s="7"/>
      <c r="D64" s="8" t="s">
        <v>13</v>
      </c>
      <c r="E64" s="8">
        <v>5</v>
      </c>
      <c r="F64" s="12"/>
      <c r="G64" s="10">
        <f t="shared" si="3"/>
        <v>0</v>
      </c>
      <c r="H64" s="10">
        <f t="shared" si="4"/>
        <v>0</v>
      </c>
      <c r="I64" s="11"/>
      <c r="J64" s="10">
        <f t="shared" si="5"/>
        <v>0</v>
      </c>
    </row>
    <row r="65" spans="1:10" ht="31.5" customHeight="1">
      <c r="A65" s="5">
        <v>63</v>
      </c>
      <c r="B65" s="6" t="s">
        <v>76</v>
      </c>
      <c r="C65" s="7"/>
      <c r="D65" s="8" t="s">
        <v>13</v>
      </c>
      <c r="E65" s="8">
        <v>5</v>
      </c>
      <c r="F65" s="12"/>
      <c r="G65" s="10">
        <f t="shared" si="3"/>
        <v>0</v>
      </c>
      <c r="H65" s="10">
        <f t="shared" si="4"/>
        <v>0</v>
      </c>
      <c r="I65" s="11"/>
      <c r="J65" s="10">
        <f t="shared" si="5"/>
        <v>0</v>
      </c>
    </row>
    <row r="66" spans="1:10" ht="28.5" customHeight="1">
      <c r="A66" s="5">
        <v>64</v>
      </c>
      <c r="B66" s="6" t="s">
        <v>77</v>
      </c>
      <c r="C66" s="7"/>
      <c r="D66" s="8" t="s">
        <v>13</v>
      </c>
      <c r="E66" s="8">
        <v>5</v>
      </c>
      <c r="F66" s="12"/>
      <c r="G66" s="10">
        <f t="shared" si="3"/>
        <v>0</v>
      </c>
      <c r="H66" s="10">
        <f t="shared" si="4"/>
        <v>0</v>
      </c>
      <c r="I66" s="11"/>
      <c r="J66" s="10">
        <f t="shared" si="5"/>
        <v>0</v>
      </c>
    </row>
    <row r="67" spans="1:10" ht="28.5" customHeight="1">
      <c r="A67" s="5">
        <v>65</v>
      </c>
      <c r="B67" s="6" t="s">
        <v>78</v>
      </c>
      <c r="C67" s="7"/>
      <c r="D67" s="8" t="s">
        <v>13</v>
      </c>
      <c r="E67" s="8">
        <v>120</v>
      </c>
      <c r="F67" s="12"/>
      <c r="G67" s="10">
        <f t="shared" ref="G67:G98" si="6">SUM(E67*F67)</f>
        <v>0</v>
      </c>
      <c r="H67" s="10">
        <f t="shared" ref="H67:H98" si="7">SUM(G67*I67)</f>
        <v>0</v>
      </c>
      <c r="I67" s="11"/>
      <c r="J67" s="10">
        <f t="shared" ref="J67:J98" si="8">SUM(G67,H67)</f>
        <v>0</v>
      </c>
    </row>
    <row r="68" spans="1:10" ht="30.75" customHeight="1">
      <c r="A68" s="5">
        <v>66</v>
      </c>
      <c r="B68" s="6" t="s">
        <v>79</v>
      </c>
      <c r="C68" s="7"/>
      <c r="D68" s="8" t="s">
        <v>13</v>
      </c>
      <c r="E68" s="8">
        <v>60</v>
      </c>
      <c r="F68" s="12"/>
      <c r="G68" s="10">
        <f t="shared" si="6"/>
        <v>0</v>
      </c>
      <c r="H68" s="10">
        <f t="shared" si="7"/>
        <v>0</v>
      </c>
      <c r="I68" s="11"/>
      <c r="J68" s="10">
        <f t="shared" si="8"/>
        <v>0</v>
      </c>
    </row>
    <row r="69" spans="1:10" ht="28.5">
      <c r="A69" s="5">
        <v>67</v>
      </c>
      <c r="B69" s="6" t="s">
        <v>80</v>
      </c>
      <c r="C69" s="7"/>
      <c r="D69" s="8" t="s">
        <v>13</v>
      </c>
      <c r="E69" s="8">
        <v>120</v>
      </c>
      <c r="F69" s="12"/>
      <c r="G69" s="10">
        <f t="shared" si="6"/>
        <v>0</v>
      </c>
      <c r="H69" s="10">
        <f t="shared" si="7"/>
        <v>0</v>
      </c>
      <c r="I69" s="11"/>
      <c r="J69" s="10">
        <f t="shared" si="8"/>
        <v>0</v>
      </c>
    </row>
    <row r="70" spans="1:10" ht="30" customHeight="1">
      <c r="A70" s="5">
        <v>68</v>
      </c>
      <c r="B70" s="6" t="s">
        <v>81</v>
      </c>
      <c r="C70" s="7"/>
      <c r="D70" s="8" t="s">
        <v>13</v>
      </c>
      <c r="E70" s="8">
        <v>3</v>
      </c>
      <c r="F70" s="12"/>
      <c r="G70" s="10">
        <f t="shared" si="6"/>
        <v>0</v>
      </c>
      <c r="H70" s="10">
        <f t="shared" si="7"/>
        <v>0</v>
      </c>
      <c r="I70" s="11"/>
      <c r="J70" s="10">
        <f t="shared" si="8"/>
        <v>0</v>
      </c>
    </row>
    <row r="71" spans="1:10" ht="30" customHeight="1">
      <c r="A71" s="5">
        <v>69</v>
      </c>
      <c r="B71" s="6" t="s">
        <v>82</v>
      </c>
      <c r="C71" s="7"/>
      <c r="D71" s="8" t="s">
        <v>13</v>
      </c>
      <c r="E71" s="8">
        <v>60</v>
      </c>
      <c r="F71" s="12"/>
      <c r="G71" s="10">
        <f t="shared" si="6"/>
        <v>0</v>
      </c>
      <c r="H71" s="10">
        <f t="shared" si="7"/>
        <v>0</v>
      </c>
      <c r="I71" s="11"/>
      <c r="J71" s="10">
        <f t="shared" si="8"/>
        <v>0</v>
      </c>
    </row>
    <row r="72" spans="1:10" ht="28.5" customHeight="1">
      <c r="A72" s="5">
        <v>70</v>
      </c>
      <c r="B72" s="6" t="s">
        <v>83</v>
      </c>
      <c r="C72" s="7"/>
      <c r="D72" s="8" t="s">
        <v>13</v>
      </c>
      <c r="E72" s="8">
        <v>65</v>
      </c>
      <c r="F72" s="12"/>
      <c r="G72" s="10">
        <f t="shared" si="6"/>
        <v>0</v>
      </c>
      <c r="H72" s="10">
        <f t="shared" si="7"/>
        <v>0</v>
      </c>
      <c r="I72" s="11"/>
      <c r="J72" s="10">
        <f t="shared" si="8"/>
        <v>0</v>
      </c>
    </row>
    <row r="73" spans="1:10" ht="32.25" customHeight="1">
      <c r="A73" s="5">
        <v>71</v>
      </c>
      <c r="B73" s="6" t="s">
        <v>84</v>
      </c>
      <c r="C73" s="7"/>
      <c r="D73" s="8" t="s">
        <v>13</v>
      </c>
      <c r="E73" s="8">
        <v>10</v>
      </c>
      <c r="F73" s="12"/>
      <c r="G73" s="10">
        <f t="shared" si="6"/>
        <v>0</v>
      </c>
      <c r="H73" s="10">
        <f t="shared" si="7"/>
        <v>0</v>
      </c>
      <c r="I73" s="11"/>
      <c r="J73" s="10">
        <f t="shared" si="8"/>
        <v>0</v>
      </c>
    </row>
    <row r="74" spans="1:10" ht="30.75" customHeight="1">
      <c r="A74" s="5">
        <v>72</v>
      </c>
      <c r="B74" s="6" t="s">
        <v>85</v>
      </c>
      <c r="C74" s="7"/>
      <c r="D74" s="8" t="s">
        <v>13</v>
      </c>
      <c r="E74" s="8">
        <v>5</v>
      </c>
      <c r="F74" s="12"/>
      <c r="G74" s="10">
        <f t="shared" si="6"/>
        <v>0</v>
      </c>
      <c r="H74" s="10">
        <f t="shared" si="7"/>
        <v>0</v>
      </c>
      <c r="I74" s="11"/>
      <c r="J74" s="10">
        <f t="shared" si="8"/>
        <v>0</v>
      </c>
    </row>
    <row r="75" spans="1:10" ht="30.75" customHeight="1">
      <c r="A75" s="5">
        <v>73</v>
      </c>
      <c r="B75" s="6" t="s">
        <v>86</v>
      </c>
      <c r="C75" s="7"/>
      <c r="D75" s="8" t="s">
        <v>13</v>
      </c>
      <c r="E75" s="8">
        <v>10</v>
      </c>
      <c r="F75" s="12"/>
      <c r="G75" s="10">
        <f t="shared" si="6"/>
        <v>0</v>
      </c>
      <c r="H75" s="10">
        <f t="shared" si="7"/>
        <v>0</v>
      </c>
      <c r="I75" s="11"/>
      <c r="J75" s="10">
        <f t="shared" si="8"/>
        <v>0</v>
      </c>
    </row>
    <row r="76" spans="1:10" ht="32.25" customHeight="1">
      <c r="A76" s="5">
        <v>74</v>
      </c>
      <c r="B76" s="6" t="s">
        <v>87</v>
      </c>
      <c r="C76" s="7"/>
      <c r="D76" s="8" t="s">
        <v>13</v>
      </c>
      <c r="E76" s="8">
        <v>40</v>
      </c>
      <c r="F76" s="12"/>
      <c r="G76" s="10">
        <f t="shared" si="6"/>
        <v>0</v>
      </c>
      <c r="H76" s="10">
        <f t="shared" si="7"/>
        <v>0</v>
      </c>
      <c r="I76" s="11"/>
      <c r="J76" s="10">
        <f t="shared" si="8"/>
        <v>0</v>
      </c>
    </row>
    <row r="77" spans="1:10" ht="32.25" customHeight="1">
      <c r="A77" s="5">
        <v>75</v>
      </c>
      <c r="B77" s="6" t="s">
        <v>88</v>
      </c>
      <c r="C77" s="7"/>
      <c r="D77" s="8" t="s">
        <v>13</v>
      </c>
      <c r="E77" s="8">
        <v>60</v>
      </c>
      <c r="F77" s="12"/>
      <c r="G77" s="10">
        <f t="shared" si="6"/>
        <v>0</v>
      </c>
      <c r="H77" s="10">
        <f t="shared" si="7"/>
        <v>0</v>
      </c>
      <c r="I77" s="11"/>
      <c r="J77" s="10">
        <f t="shared" si="8"/>
        <v>0</v>
      </c>
    </row>
    <row r="78" spans="1:10" ht="31.5" customHeight="1">
      <c r="A78" s="5">
        <v>76</v>
      </c>
      <c r="B78" s="6" t="s">
        <v>89</v>
      </c>
      <c r="C78" s="7"/>
      <c r="D78" s="8" t="s">
        <v>13</v>
      </c>
      <c r="E78" s="8">
        <v>60</v>
      </c>
      <c r="F78" s="12"/>
      <c r="G78" s="10">
        <f t="shared" si="6"/>
        <v>0</v>
      </c>
      <c r="H78" s="10">
        <f t="shared" si="7"/>
        <v>0</v>
      </c>
      <c r="I78" s="11"/>
      <c r="J78" s="10">
        <f t="shared" si="8"/>
        <v>0</v>
      </c>
    </row>
    <row r="79" spans="1:10" ht="30" customHeight="1">
      <c r="A79" s="5">
        <v>77</v>
      </c>
      <c r="B79" s="6" t="s">
        <v>90</v>
      </c>
      <c r="C79" s="7"/>
      <c r="D79" s="8" t="s">
        <v>13</v>
      </c>
      <c r="E79" s="8">
        <v>120</v>
      </c>
      <c r="F79" s="12"/>
      <c r="G79" s="10">
        <f t="shared" si="6"/>
        <v>0</v>
      </c>
      <c r="H79" s="10">
        <f t="shared" si="7"/>
        <v>0</v>
      </c>
      <c r="I79" s="11"/>
      <c r="J79" s="10">
        <f t="shared" si="8"/>
        <v>0</v>
      </c>
    </row>
    <row r="80" spans="1:10" ht="30" customHeight="1">
      <c r="A80" s="5">
        <v>78</v>
      </c>
      <c r="B80" s="6" t="s">
        <v>91</v>
      </c>
      <c r="C80" s="7"/>
      <c r="D80" s="8" t="s">
        <v>13</v>
      </c>
      <c r="E80" s="8">
        <v>170</v>
      </c>
      <c r="F80" s="12"/>
      <c r="G80" s="10">
        <f t="shared" si="6"/>
        <v>0</v>
      </c>
      <c r="H80" s="10">
        <f t="shared" si="7"/>
        <v>0</v>
      </c>
      <c r="I80" s="11"/>
      <c r="J80" s="10">
        <f t="shared" si="8"/>
        <v>0</v>
      </c>
    </row>
    <row r="81" spans="1:10" ht="30.75" customHeight="1">
      <c r="A81" s="5">
        <v>79</v>
      </c>
      <c r="B81" s="6" t="s">
        <v>92</v>
      </c>
      <c r="C81" s="7"/>
      <c r="D81" s="8" t="s">
        <v>13</v>
      </c>
      <c r="E81" s="8">
        <v>20</v>
      </c>
      <c r="F81" s="12"/>
      <c r="G81" s="10">
        <f t="shared" si="6"/>
        <v>0</v>
      </c>
      <c r="H81" s="10">
        <f t="shared" si="7"/>
        <v>0</v>
      </c>
      <c r="I81" s="11"/>
      <c r="J81" s="10">
        <f t="shared" si="8"/>
        <v>0</v>
      </c>
    </row>
    <row r="82" spans="1:10" ht="30.75" customHeight="1">
      <c r="A82" s="5">
        <v>80</v>
      </c>
      <c r="B82" s="6" t="s">
        <v>93</v>
      </c>
      <c r="C82" s="7"/>
      <c r="D82" s="8" t="s">
        <v>13</v>
      </c>
      <c r="E82" s="8">
        <v>10</v>
      </c>
      <c r="F82" s="12"/>
      <c r="G82" s="10">
        <f t="shared" si="6"/>
        <v>0</v>
      </c>
      <c r="H82" s="10">
        <f t="shared" si="7"/>
        <v>0</v>
      </c>
      <c r="I82" s="11"/>
      <c r="J82" s="10">
        <f t="shared" si="8"/>
        <v>0</v>
      </c>
    </row>
    <row r="83" spans="1:10" ht="30.75" customHeight="1">
      <c r="A83" s="5">
        <v>81</v>
      </c>
      <c r="B83" s="6" t="s">
        <v>94</v>
      </c>
      <c r="C83" s="7"/>
      <c r="D83" s="8" t="s">
        <v>16</v>
      </c>
      <c r="E83" s="8">
        <v>10</v>
      </c>
      <c r="F83" s="12"/>
      <c r="G83" s="10">
        <f t="shared" si="6"/>
        <v>0</v>
      </c>
      <c r="H83" s="10">
        <f t="shared" si="7"/>
        <v>0</v>
      </c>
      <c r="I83" s="11"/>
      <c r="J83" s="10">
        <f t="shared" si="8"/>
        <v>0</v>
      </c>
    </row>
    <row r="84" spans="1:10" ht="32.25" customHeight="1">
      <c r="A84" s="5">
        <v>82</v>
      </c>
      <c r="B84" s="28" t="s">
        <v>95</v>
      </c>
      <c r="C84" s="7"/>
      <c r="D84" s="8" t="s">
        <v>16</v>
      </c>
      <c r="E84" s="8">
        <v>1300</v>
      </c>
      <c r="F84" s="12"/>
      <c r="G84" s="10">
        <f t="shared" si="6"/>
        <v>0</v>
      </c>
      <c r="H84" s="10">
        <f t="shared" si="7"/>
        <v>0</v>
      </c>
      <c r="I84" s="11"/>
      <c r="J84" s="10">
        <f t="shared" si="8"/>
        <v>0</v>
      </c>
    </row>
    <row r="85" spans="1:10" ht="32.25" customHeight="1">
      <c r="A85" s="5">
        <v>83</v>
      </c>
      <c r="B85" s="13" t="s">
        <v>96</v>
      </c>
      <c r="C85" s="7"/>
      <c r="D85" s="8" t="s">
        <v>16</v>
      </c>
      <c r="E85" s="8">
        <v>300</v>
      </c>
      <c r="F85" s="12"/>
      <c r="G85" s="10">
        <f t="shared" si="6"/>
        <v>0</v>
      </c>
      <c r="H85" s="10">
        <f t="shared" si="7"/>
        <v>0</v>
      </c>
      <c r="I85" s="11"/>
      <c r="J85" s="10">
        <f t="shared" si="8"/>
        <v>0</v>
      </c>
    </row>
    <row r="86" spans="1:10" ht="42.75">
      <c r="A86" s="5">
        <v>84</v>
      </c>
      <c r="B86" s="13" t="s">
        <v>97</v>
      </c>
      <c r="C86" s="7"/>
      <c r="D86" s="8" t="s">
        <v>13</v>
      </c>
      <c r="E86" s="8">
        <v>25</v>
      </c>
      <c r="F86" s="12"/>
      <c r="G86" s="10">
        <f t="shared" si="6"/>
        <v>0</v>
      </c>
      <c r="H86" s="10">
        <f t="shared" si="7"/>
        <v>0</v>
      </c>
      <c r="I86" s="11"/>
      <c r="J86" s="10">
        <f t="shared" si="8"/>
        <v>0</v>
      </c>
    </row>
    <row r="87" spans="1:10" ht="28.5">
      <c r="A87" s="5">
        <v>85</v>
      </c>
      <c r="B87" s="13" t="s">
        <v>98</v>
      </c>
      <c r="C87" s="7"/>
      <c r="D87" s="8" t="s">
        <v>13</v>
      </c>
      <c r="E87" s="8">
        <v>50</v>
      </c>
      <c r="F87" s="12"/>
      <c r="G87" s="10">
        <f t="shared" si="6"/>
        <v>0</v>
      </c>
      <c r="H87" s="10">
        <f t="shared" si="7"/>
        <v>0</v>
      </c>
      <c r="I87" s="11"/>
      <c r="J87" s="10">
        <f t="shared" si="8"/>
        <v>0</v>
      </c>
    </row>
    <row r="88" spans="1:10" ht="28.5">
      <c r="A88" s="5">
        <v>86</v>
      </c>
      <c r="B88" s="13" t="s">
        <v>99</v>
      </c>
      <c r="C88" s="7"/>
      <c r="D88" s="8" t="s">
        <v>13</v>
      </c>
      <c r="E88" s="8">
        <v>15</v>
      </c>
      <c r="F88" s="12"/>
      <c r="G88" s="10">
        <f t="shared" si="6"/>
        <v>0</v>
      </c>
      <c r="H88" s="10">
        <f t="shared" si="7"/>
        <v>0</v>
      </c>
      <c r="I88" s="11"/>
      <c r="J88" s="10">
        <f t="shared" si="8"/>
        <v>0</v>
      </c>
    </row>
    <row r="89" spans="1:10" ht="28.5">
      <c r="A89" s="5">
        <v>87</v>
      </c>
      <c r="B89" s="27" t="s">
        <v>100</v>
      </c>
      <c r="C89" s="7"/>
      <c r="D89" s="8" t="s">
        <v>16</v>
      </c>
      <c r="E89" s="8">
        <v>170</v>
      </c>
      <c r="F89" s="12"/>
      <c r="G89" s="10">
        <f t="shared" si="6"/>
        <v>0</v>
      </c>
      <c r="H89" s="10">
        <f t="shared" si="7"/>
        <v>0</v>
      </c>
      <c r="I89" s="11"/>
      <c r="J89" s="10">
        <f t="shared" si="8"/>
        <v>0</v>
      </c>
    </row>
    <row r="90" spans="1:10" ht="30" customHeight="1">
      <c r="A90" s="5">
        <v>88</v>
      </c>
      <c r="B90" s="6" t="s">
        <v>101</v>
      </c>
      <c r="C90" s="7"/>
      <c r="D90" s="8" t="s">
        <v>13</v>
      </c>
      <c r="E90" s="8">
        <v>70</v>
      </c>
      <c r="F90" s="12"/>
      <c r="G90" s="10">
        <f t="shared" si="6"/>
        <v>0</v>
      </c>
      <c r="H90" s="10">
        <f t="shared" si="7"/>
        <v>0</v>
      </c>
      <c r="I90" s="11"/>
      <c r="J90" s="10">
        <f t="shared" si="8"/>
        <v>0</v>
      </c>
    </row>
    <row r="91" spans="1:10" ht="28.5">
      <c r="A91" s="5">
        <v>89</v>
      </c>
      <c r="B91" s="6" t="s">
        <v>102</v>
      </c>
      <c r="C91" s="7"/>
      <c r="D91" s="8" t="s">
        <v>13</v>
      </c>
      <c r="E91" s="8">
        <v>10</v>
      </c>
      <c r="F91" s="12"/>
      <c r="G91" s="10">
        <f t="shared" si="6"/>
        <v>0</v>
      </c>
      <c r="H91" s="10">
        <f t="shared" si="7"/>
        <v>0</v>
      </c>
      <c r="I91" s="11"/>
      <c r="J91" s="10">
        <f t="shared" si="8"/>
        <v>0</v>
      </c>
    </row>
    <row r="92" spans="1:10" ht="28.5" customHeight="1">
      <c r="A92" s="5">
        <v>90</v>
      </c>
      <c r="B92" s="6" t="s">
        <v>103</v>
      </c>
      <c r="C92" s="7"/>
      <c r="D92" s="8" t="s">
        <v>13</v>
      </c>
      <c r="E92" s="8">
        <v>25</v>
      </c>
      <c r="F92" s="12"/>
      <c r="G92" s="10">
        <f t="shared" si="6"/>
        <v>0</v>
      </c>
      <c r="H92" s="10">
        <f t="shared" si="7"/>
        <v>0</v>
      </c>
      <c r="I92" s="11"/>
      <c r="J92" s="10">
        <f t="shared" si="8"/>
        <v>0</v>
      </c>
    </row>
    <row r="93" spans="1:10" ht="30" customHeight="1">
      <c r="A93" s="5">
        <v>91</v>
      </c>
      <c r="B93" s="6" t="s">
        <v>104</v>
      </c>
      <c r="C93" s="7"/>
      <c r="D93" s="8" t="s">
        <v>13</v>
      </c>
      <c r="E93" s="8">
        <v>190</v>
      </c>
      <c r="F93" s="12"/>
      <c r="G93" s="10">
        <f t="shared" si="6"/>
        <v>0</v>
      </c>
      <c r="H93" s="10">
        <f t="shared" si="7"/>
        <v>0</v>
      </c>
      <c r="I93" s="11"/>
      <c r="J93" s="10">
        <f t="shared" si="8"/>
        <v>0</v>
      </c>
    </row>
    <row r="94" spans="1:10" ht="17.25" customHeight="1">
      <c r="A94" s="5">
        <v>92</v>
      </c>
      <c r="B94" s="6" t="s">
        <v>105</v>
      </c>
      <c r="C94" s="7"/>
      <c r="D94" s="8" t="s">
        <v>13</v>
      </c>
      <c r="E94" s="8">
        <v>1</v>
      </c>
      <c r="F94" s="12"/>
      <c r="G94" s="10">
        <f t="shared" si="6"/>
        <v>0</v>
      </c>
      <c r="H94" s="10">
        <f t="shared" si="7"/>
        <v>0</v>
      </c>
      <c r="I94" s="11"/>
      <c r="J94" s="10">
        <f t="shared" si="8"/>
        <v>0</v>
      </c>
    </row>
    <row r="95" spans="1:10" ht="16.5" customHeight="1">
      <c r="A95" s="5">
        <v>93</v>
      </c>
      <c r="B95" s="6" t="s">
        <v>106</v>
      </c>
      <c r="C95" s="7"/>
      <c r="D95" s="8" t="s">
        <v>16</v>
      </c>
      <c r="E95" s="8">
        <v>90</v>
      </c>
      <c r="F95" s="12"/>
      <c r="G95" s="10">
        <f t="shared" si="6"/>
        <v>0</v>
      </c>
      <c r="H95" s="10">
        <f t="shared" si="7"/>
        <v>0</v>
      </c>
      <c r="I95" s="11"/>
      <c r="J95" s="10">
        <f t="shared" si="8"/>
        <v>0</v>
      </c>
    </row>
    <row r="96" spans="1:10" ht="28.5">
      <c r="A96" s="5">
        <v>94</v>
      </c>
      <c r="B96" s="6" t="s">
        <v>107</v>
      </c>
      <c r="C96" s="7"/>
      <c r="D96" s="8" t="s">
        <v>16</v>
      </c>
      <c r="E96" s="8">
        <v>80</v>
      </c>
      <c r="F96" s="12"/>
      <c r="G96" s="10">
        <f t="shared" si="6"/>
        <v>0</v>
      </c>
      <c r="H96" s="10">
        <f t="shared" si="7"/>
        <v>0</v>
      </c>
      <c r="I96" s="11"/>
      <c r="J96" s="10">
        <f t="shared" si="8"/>
        <v>0</v>
      </c>
    </row>
    <row r="97" spans="1:10" ht="42.75">
      <c r="A97" s="5">
        <v>95</v>
      </c>
      <c r="B97" s="6" t="s">
        <v>199</v>
      </c>
      <c r="C97" s="7"/>
      <c r="D97" s="8" t="s">
        <v>16</v>
      </c>
      <c r="E97" s="8">
        <v>18</v>
      </c>
      <c r="F97" s="12"/>
      <c r="G97" s="10">
        <f t="shared" si="6"/>
        <v>0</v>
      </c>
      <c r="H97" s="10">
        <f t="shared" si="7"/>
        <v>0</v>
      </c>
      <c r="I97" s="11"/>
      <c r="J97" s="10">
        <f t="shared" si="8"/>
        <v>0</v>
      </c>
    </row>
    <row r="98" spans="1:10" ht="18" customHeight="1">
      <c r="A98" s="5">
        <v>96</v>
      </c>
      <c r="B98" s="6" t="s">
        <v>200</v>
      </c>
      <c r="C98" s="7"/>
      <c r="D98" s="8" t="s">
        <v>16</v>
      </c>
      <c r="E98" s="8">
        <v>2</v>
      </c>
      <c r="F98" s="12"/>
      <c r="G98" s="10">
        <f t="shared" si="6"/>
        <v>0</v>
      </c>
      <c r="H98" s="10">
        <f t="shared" si="7"/>
        <v>0</v>
      </c>
      <c r="I98" s="11"/>
      <c r="J98" s="10">
        <f t="shared" si="8"/>
        <v>0</v>
      </c>
    </row>
    <row r="99" spans="1:10" ht="30" customHeight="1">
      <c r="A99" s="5">
        <v>97</v>
      </c>
      <c r="B99" s="6" t="s">
        <v>108</v>
      </c>
      <c r="C99" s="7"/>
      <c r="D99" s="8" t="s">
        <v>16</v>
      </c>
      <c r="E99" s="8">
        <v>2</v>
      </c>
      <c r="F99" s="12"/>
      <c r="G99" s="10">
        <f t="shared" ref="G99:G130" si="9">SUM(E99*F99)</f>
        <v>0</v>
      </c>
      <c r="H99" s="10">
        <f t="shared" ref="H99:H130" si="10">SUM(G99*I99)</f>
        <v>0</v>
      </c>
      <c r="I99" s="11"/>
      <c r="J99" s="10">
        <f t="shared" ref="J99:J130" si="11">SUM(G99,H99)</f>
        <v>0</v>
      </c>
    </row>
    <row r="100" spans="1:10" ht="29.25" customHeight="1">
      <c r="A100" s="5">
        <v>98</v>
      </c>
      <c r="B100" s="6" t="s">
        <v>109</v>
      </c>
      <c r="C100" s="7"/>
      <c r="D100" s="8" t="s">
        <v>16</v>
      </c>
      <c r="E100" s="8">
        <v>10</v>
      </c>
      <c r="F100" s="12"/>
      <c r="G100" s="10">
        <f t="shared" si="9"/>
        <v>0</v>
      </c>
      <c r="H100" s="10">
        <f t="shared" si="10"/>
        <v>0</v>
      </c>
      <c r="I100" s="11"/>
      <c r="J100" s="10">
        <f t="shared" si="11"/>
        <v>0</v>
      </c>
    </row>
    <row r="101" spans="1:10" ht="31.5" customHeight="1">
      <c r="A101" s="5">
        <v>99</v>
      </c>
      <c r="B101" s="6" t="s">
        <v>110</v>
      </c>
      <c r="C101" s="7"/>
      <c r="D101" s="8" t="s">
        <v>16</v>
      </c>
      <c r="E101" s="8">
        <v>10</v>
      </c>
      <c r="F101" s="12"/>
      <c r="G101" s="10">
        <f t="shared" si="9"/>
        <v>0</v>
      </c>
      <c r="H101" s="10">
        <f t="shared" si="10"/>
        <v>0</v>
      </c>
      <c r="I101" s="11"/>
      <c r="J101" s="10">
        <f t="shared" si="11"/>
        <v>0</v>
      </c>
    </row>
    <row r="102" spans="1:10" ht="29.25" customHeight="1">
      <c r="A102" s="5">
        <v>100</v>
      </c>
      <c r="B102" s="6" t="s">
        <v>111</v>
      </c>
      <c r="C102" s="7"/>
      <c r="D102" s="8" t="s">
        <v>16</v>
      </c>
      <c r="E102" s="8">
        <v>5</v>
      </c>
      <c r="F102" s="12"/>
      <c r="G102" s="10">
        <f t="shared" si="9"/>
        <v>0</v>
      </c>
      <c r="H102" s="10">
        <f t="shared" si="10"/>
        <v>0</v>
      </c>
      <c r="I102" s="11"/>
      <c r="J102" s="10">
        <f t="shared" si="11"/>
        <v>0</v>
      </c>
    </row>
    <row r="103" spans="1:10" ht="29.25" customHeight="1">
      <c r="A103" s="5">
        <v>101</v>
      </c>
      <c r="B103" s="6" t="s">
        <v>112</v>
      </c>
      <c r="C103" s="7"/>
      <c r="D103" s="8" t="s">
        <v>16</v>
      </c>
      <c r="E103" s="8">
        <v>5</v>
      </c>
      <c r="F103" s="12"/>
      <c r="G103" s="10">
        <f t="shared" si="9"/>
        <v>0</v>
      </c>
      <c r="H103" s="10">
        <f t="shared" si="10"/>
        <v>0</v>
      </c>
      <c r="I103" s="11"/>
      <c r="J103" s="10">
        <f t="shared" si="11"/>
        <v>0</v>
      </c>
    </row>
    <row r="104" spans="1:10" ht="31.5" customHeight="1">
      <c r="A104" s="5">
        <v>102</v>
      </c>
      <c r="B104" s="6" t="s">
        <v>113</v>
      </c>
      <c r="C104" s="7"/>
      <c r="D104" s="8" t="s">
        <v>16</v>
      </c>
      <c r="E104" s="8">
        <v>40</v>
      </c>
      <c r="F104" s="12"/>
      <c r="G104" s="10">
        <f t="shared" si="9"/>
        <v>0</v>
      </c>
      <c r="H104" s="10">
        <f t="shared" si="10"/>
        <v>0</v>
      </c>
      <c r="I104" s="11"/>
      <c r="J104" s="10">
        <f t="shared" si="11"/>
        <v>0</v>
      </c>
    </row>
    <row r="105" spans="1:10" ht="30" customHeight="1">
      <c r="A105" s="5">
        <v>103</v>
      </c>
      <c r="B105" s="6" t="s">
        <v>114</v>
      </c>
      <c r="C105" s="7"/>
      <c r="D105" s="8" t="s">
        <v>16</v>
      </c>
      <c r="E105" s="8">
        <v>50</v>
      </c>
      <c r="F105" s="12"/>
      <c r="G105" s="10">
        <f t="shared" si="9"/>
        <v>0</v>
      </c>
      <c r="H105" s="10">
        <f t="shared" si="10"/>
        <v>0</v>
      </c>
      <c r="I105" s="11"/>
      <c r="J105" s="10">
        <f t="shared" si="11"/>
        <v>0</v>
      </c>
    </row>
    <row r="106" spans="1:10" ht="30" customHeight="1">
      <c r="A106" s="5">
        <v>104</v>
      </c>
      <c r="B106" s="6" t="s">
        <v>115</v>
      </c>
      <c r="C106" s="7"/>
      <c r="D106" s="8" t="s">
        <v>16</v>
      </c>
      <c r="E106" s="8">
        <v>5</v>
      </c>
      <c r="F106" s="12"/>
      <c r="G106" s="10">
        <f t="shared" si="9"/>
        <v>0</v>
      </c>
      <c r="H106" s="10">
        <f t="shared" si="10"/>
        <v>0</v>
      </c>
      <c r="I106" s="11"/>
      <c r="J106" s="10">
        <f t="shared" si="11"/>
        <v>0</v>
      </c>
    </row>
    <row r="107" spans="1:10" ht="31.5" customHeight="1">
      <c r="A107" s="5">
        <v>105</v>
      </c>
      <c r="B107" s="6" t="s">
        <v>116</v>
      </c>
      <c r="C107" s="7"/>
      <c r="D107" s="8" t="s">
        <v>16</v>
      </c>
      <c r="E107" s="8">
        <v>5</v>
      </c>
      <c r="F107" s="12"/>
      <c r="G107" s="10">
        <f t="shared" si="9"/>
        <v>0</v>
      </c>
      <c r="H107" s="10">
        <f t="shared" si="10"/>
        <v>0</v>
      </c>
      <c r="I107" s="11"/>
      <c r="J107" s="10">
        <f t="shared" si="11"/>
        <v>0</v>
      </c>
    </row>
    <row r="108" spans="1:10" ht="29.25" customHeight="1">
      <c r="A108" s="5">
        <v>106</v>
      </c>
      <c r="B108" s="6" t="s">
        <v>117</v>
      </c>
      <c r="C108" s="7"/>
      <c r="D108" s="8" t="s">
        <v>16</v>
      </c>
      <c r="E108" s="8">
        <v>30</v>
      </c>
      <c r="F108" s="12"/>
      <c r="G108" s="10">
        <f t="shared" si="9"/>
        <v>0</v>
      </c>
      <c r="H108" s="10">
        <f t="shared" si="10"/>
        <v>0</v>
      </c>
      <c r="I108" s="11"/>
      <c r="J108" s="10">
        <f t="shared" si="11"/>
        <v>0</v>
      </c>
    </row>
    <row r="109" spans="1:10" ht="30" customHeight="1">
      <c r="A109" s="5">
        <v>107</v>
      </c>
      <c r="B109" s="27" t="s">
        <v>118</v>
      </c>
      <c r="C109" s="7"/>
      <c r="D109" s="8" t="s">
        <v>16</v>
      </c>
      <c r="E109" s="8">
        <v>5</v>
      </c>
      <c r="F109" s="12"/>
      <c r="G109" s="10">
        <f t="shared" si="9"/>
        <v>0</v>
      </c>
      <c r="H109" s="10">
        <f t="shared" si="10"/>
        <v>0</v>
      </c>
      <c r="I109" s="11"/>
      <c r="J109" s="10">
        <f t="shared" si="11"/>
        <v>0</v>
      </c>
    </row>
    <row r="110" spans="1:10" ht="18" customHeight="1">
      <c r="A110" s="5">
        <v>108</v>
      </c>
      <c r="B110" s="6" t="s">
        <v>119</v>
      </c>
      <c r="C110" s="7"/>
      <c r="D110" s="8" t="s">
        <v>16</v>
      </c>
      <c r="E110" s="8">
        <v>5</v>
      </c>
      <c r="F110" s="12"/>
      <c r="G110" s="10">
        <f t="shared" si="9"/>
        <v>0</v>
      </c>
      <c r="H110" s="10">
        <f t="shared" si="10"/>
        <v>0</v>
      </c>
      <c r="I110" s="11"/>
      <c r="J110" s="10">
        <f t="shared" si="11"/>
        <v>0</v>
      </c>
    </row>
    <row r="111" spans="1:10" ht="31.5" customHeight="1">
      <c r="A111" s="5">
        <v>109</v>
      </c>
      <c r="B111" s="6" t="s">
        <v>201</v>
      </c>
      <c r="C111" s="7"/>
      <c r="D111" s="8" t="s">
        <v>16</v>
      </c>
      <c r="E111" s="8">
        <v>5</v>
      </c>
      <c r="F111" s="12"/>
      <c r="G111" s="10">
        <f t="shared" si="9"/>
        <v>0</v>
      </c>
      <c r="H111" s="10">
        <f t="shared" si="10"/>
        <v>0</v>
      </c>
      <c r="I111" s="11"/>
      <c r="J111" s="10">
        <f t="shared" si="11"/>
        <v>0</v>
      </c>
    </row>
    <row r="112" spans="1:10" ht="28.5" customHeight="1">
      <c r="A112" s="5">
        <v>110</v>
      </c>
      <c r="B112" s="6" t="s">
        <v>120</v>
      </c>
      <c r="C112" s="7"/>
      <c r="D112" s="8" t="s">
        <v>16</v>
      </c>
      <c r="E112" s="8">
        <v>25</v>
      </c>
      <c r="F112" s="12"/>
      <c r="G112" s="10">
        <f t="shared" si="9"/>
        <v>0</v>
      </c>
      <c r="H112" s="10">
        <f t="shared" si="10"/>
        <v>0</v>
      </c>
      <c r="I112" s="11"/>
      <c r="J112" s="10">
        <f t="shared" si="11"/>
        <v>0</v>
      </c>
    </row>
    <row r="113" spans="1:10" ht="32.25" customHeight="1">
      <c r="A113" s="5">
        <v>111</v>
      </c>
      <c r="B113" s="6" t="s">
        <v>121</v>
      </c>
      <c r="C113" s="7"/>
      <c r="D113" s="8" t="s">
        <v>16</v>
      </c>
      <c r="E113" s="8">
        <v>25</v>
      </c>
      <c r="F113" s="12"/>
      <c r="G113" s="10">
        <f t="shared" si="9"/>
        <v>0</v>
      </c>
      <c r="H113" s="10">
        <f t="shared" si="10"/>
        <v>0</v>
      </c>
      <c r="I113" s="11"/>
      <c r="J113" s="10">
        <f t="shared" si="11"/>
        <v>0</v>
      </c>
    </row>
    <row r="114" spans="1:10" ht="30.75" customHeight="1">
      <c r="A114" s="5">
        <v>112</v>
      </c>
      <c r="B114" s="6" t="s">
        <v>122</v>
      </c>
      <c r="C114" s="7"/>
      <c r="D114" s="8" t="s">
        <v>16</v>
      </c>
      <c r="E114" s="8">
        <v>15</v>
      </c>
      <c r="F114" s="12"/>
      <c r="G114" s="10">
        <f t="shared" si="9"/>
        <v>0</v>
      </c>
      <c r="H114" s="10">
        <f t="shared" si="10"/>
        <v>0</v>
      </c>
      <c r="I114" s="11"/>
      <c r="J114" s="10">
        <f t="shared" si="11"/>
        <v>0</v>
      </c>
    </row>
    <row r="115" spans="1:10" ht="30.75" customHeight="1">
      <c r="A115" s="5">
        <v>113</v>
      </c>
      <c r="B115" s="6" t="s">
        <v>123</v>
      </c>
      <c r="C115" s="7"/>
      <c r="D115" s="8" t="s">
        <v>16</v>
      </c>
      <c r="E115" s="8">
        <v>35</v>
      </c>
      <c r="F115" s="12"/>
      <c r="G115" s="10">
        <f t="shared" si="9"/>
        <v>0</v>
      </c>
      <c r="H115" s="10">
        <f t="shared" si="10"/>
        <v>0</v>
      </c>
      <c r="I115" s="11"/>
      <c r="J115" s="10">
        <f t="shared" si="11"/>
        <v>0</v>
      </c>
    </row>
    <row r="116" spans="1:10" ht="44.25" customHeight="1">
      <c r="A116" s="5">
        <v>114</v>
      </c>
      <c r="B116" s="6" t="s">
        <v>124</v>
      </c>
      <c r="C116" s="7"/>
      <c r="D116" s="8" t="s">
        <v>16</v>
      </c>
      <c r="E116" s="8">
        <v>2</v>
      </c>
      <c r="F116" s="12"/>
      <c r="G116" s="10">
        <f t="shared" si="9"/>
        <v>0</v>
      </c>
      <c r="H116" s="10">
        <f t="shared" si="10"/>
        <v>0</v>
      </c>
      <c r="I116" s="11"/>
      <c r="J116" s="10">
        <f t="shared" si="11"/>
        <v>0</v>
      </c>
    </row>
    <row r="117" spans="1:10" ht="32.25" customHeight="1">
      <c r="A117" s="5">
        <v>115</v>
      </c>
      <c r="B117" s="6" t="s">
        <v>125</v>
      </c>
      <c r="C117" s="7"/>
      <c r="D117" s="8" t="s">
        <v>16</v>
      </c>
      <c r="E117" s="8">
        <v>10</v>
      </c>
      <c r="F117" s="12"/>
      <c r="G117" s="10">
        <f t="shared" si="9"/>
        <v>0</v>
      </c>
      <c r="H117" s="10">
        <f t="shared" si="10"/>
        <v>0</v>
      </c>
      <c r="I117" s="11"/>
      <c r="J117" s="10">
        <f t="shared" si="11"/>
        <v>0</v>
      </c>
    </row>
    <row r="118" spans="1:10" ht="31.5" customHeight="1">
      <c r="A118" s="5">
        <v>116</v>
      </c>
      <c r="B118" s="6" t="s">
        <v>126</v>
      </c>
      <c r="C118" s="7"/>
      <c r="D118" s="8" t="s">
        <v>13</v>
      </c>
      <c r="E118" s="8">
        <v>5</v>
      </c>
      <c r="F118" s="12"/>
      <c r="G118" s="10">
        <f t="shared" si="9"/>
        <v>0</v>
      </c>
      <c r="H118" s="10">
        <f t="shared" si="10"/>
        <v>0</v>
      </c>
      <c r="I118" s="11"/>
      <c r="J118" s="10">
        <f t="shared" si="11"/>
        <v>0</v>
      </c>
    </row>
    <row r="119" spans="1:10" ht="28.5" customHeight="1">
      <c r="A119" s="5">
        <v>117</v>
      </c>
      <c r="B119" s="6" t="s">
        <v>127</v>
      </c>
      <c r="C119" s="7"/>
      <c r="D119" s="8" t="s">
        <v>13</v>
      </c>
      <c r="E119" s="8">
        <v>10</v>
      </c>
      <c r="F119" s="12"/>
      <c r="G119" s="10">
        <f t="shared" si="9"/>
        <v>0</v>
      </c>
      <c r="H119" s="10">
        <f t="shared" si="10"/>
        <v>0</v>
      </c>
      <c r="I119" s="11"/>
      <c r="J119" s="10">
        <f t="shared" si="11"/>
        <v>0</v>
      </c>
    </row>
    <row r="120" spans="1:10" ht="43.5" customHeight="1">
      <c r="A120" s="5">
        <v>118</v>
      </c>
      <c r="B120" s="6" t="s">
        <v>128</v>
      </c>
      <c r="C120" s="7"/>
      <c r="D120" s="8" t="s">
        <v>13</v>
      </c>
      <c r="E120" s="8">
        <v>100</v>
      </c>
      <c r="F120" s="12"/>
      <c r="G120" s="10">
        <f t="shared" si="9"/>
        <v>0</v>
      </c>
      <c r="H120" s="10">
        <f t="shared" si="10"/>
        <v>0</v>
      </c>
      <c r="I120" s="11"/>
      <c r="J120" s="10">
        <f t="shared" si="11"/>
        <v>0</v>
      </c>
    </row>
    <row r="121" spans="1:10" ht="31.5" customHeight="1">
      <c r="A121" s="5">
        <v>119</v>
      </c>
      <c r="B121" s="29" t="s">
        <v>202</v>
      </c>
      <c r="C121" s="7"/>
      <c r="D121" s="8" t="s">
        <v>13</v>
      </c>
      <c r="E121" s="8">
        <v>50</v>
      </c>
      <c r="F121" s="12"/>
      <c r="G121" s="10">
        <f t="shared" si="9"/>
        <v>0</v>
      </c>
      <c r="H121" s="10">
        <f t="shared" si="10"/>
        <v>0</v>
      </c>
      <c r="I121" s="11"/>
      <c r="J121" s="10">
        <f t="shared" si="11"/>
        <v>0</v>
      </c>
    </row>
    <row r="122" spans="1:10" ht="31.5" customHeight="1">
      <c r="A122" s="5">
        <v>120</v>
      </c>
      <c r="B122" s="6" t="s">
        <v>129</v>
      </c>
      <c r="C122" s="7"/>
      <c r="D122" s="8" t="s">
        <v>13</v>
      </c>
      <c r="E122" s="8">
        <v>40</v>
      </c>
      <c r="F122" s="12"/>
      <c r="G122" s="10">
        <f t="shared" si="9"/>
        <v>0</v>
      </c>
      <c r="H122" s="10">
        <f t="shared" si="10"/>
        <v>0</v>
      </c>
      <c r="I122" s="11"/>
      <c r="J122" s="10">
        <f t="shared" si="11"/>
        <v>0</v>
      </c>
    </row>
    <row r="123" spans="1:10" ht="30" customHeight="1">
      <c r="A123" s="5">
        <v>121</v>
      </c>
      <c r="B123" s="6" t="s">
        <v>130</v>
      </c>
      <c r="C123" s="7"/>
      <c r="D123" s="8" t="s">
        <v>13</v>
      </c>
      <c r="E123" s="8">
        <v>20</v>
      </c>
      <c r="F123" s="12"/>
      <c r="G123" s="10">
        <f t="shared" si="9"/>
        <v>0</v>
      </c>
      <c r="H123" s="10">
        <f t="shared" si="10"/>
        <v>0</v>
      </c>
      <c r="I123" s="11"/>
      <c r="J123" s="10">
        <f t="shared" si="11"/>
        <v>0</v>
      </c>
    </row>
    <row r="124" spans="1:10" ht="32.25" customHeight="1">
      <c r="A124" s="5">
        <v>122</v>
      </c>
      <c r="B124" s="6" t="s">
        <v>131</v>
      </c>
      <c r="C124" s="7"/>
      <c r="D124" s="8" t="s">
        <v>13</v>
      </c>
      <c r="E124" s="8">
        <v>200</v>
      </c>
      <c r="F124" s="12"/>
      <c r="G124" s="10">
        <f t="shared" si="9"/>
        <v>0</v>
      </c>
      <c r="H124" s="10">
        <f t="shared" si="10"/>
        <v>0</v>
      </c>
      <c r="I124" s="11"/>
      <c r="J124" s="10">
        <f t="shared" si="11"/>
        <v>0</v>
      </c>
    </row>
    <row r="125" spans="1:10" ht="30" customHeight="1">
      <c r="A125" s="5">
        <v>123</v>
      </c>
      <c r="B125" s="6" t="s">
        <v>132</v>
      </c>
      <c r="C125" s="7"/>
      <c r="D125" s="8" t="s">
        <v>13</v>
      </c>
      <c r="E125" s="8">
        <v>25</v>
      </c>
      <c r="F125" s="12"/>
      <c r="G125" s="10">
        <f t="shared" si="9"/>
        <v>0</v>
      </c>
      <c r="H125" s="10">
        <f t="shared" si="10"/>
        <v>0</v>
      </c>
      <c r="I125" s="11"/>
      <c r="J125" s="10">
        <f t="shared" si="11"/>
        <v>0</v>
      </c>
    </row>
    <row r="126" spans="1:10" ht="30" customHeight="1">
      <c r="A126" s="5">
        <v>124</v>
      </c>
      <c r="B126" s="6" t="s">
        <v>133</v>
      </c>
      <c r="C126" s="7"/>
      <c r="D126" s="8" t="s">
        <v>13</v>
      </c>
      <c r="E126" s="8">
        <v>2</v>
      </c>
      <c r="F126" s="12"/>
      <c r="G126" s="10">
        <f t="shared" si="9"/>
        <v>0</v>
      </c>
      <c r="H126" s="10">
        <f t="shared" si="10"/>
        <v>0</v>
      </c>
      <c r="I126" s="11"/>
      <c r="J126" s="10">
        <f t="shared" si="11"/>
        <v>0</v>
      </c>
    </row>
    <row r="127" spans="1:10" ht="30" customHeight="1">
      <c r="A127" s="5">
        <v>125</v>
      </c>
      <c r="B127" s="6" t="s">
        <v>134</v>
      </c>
      <c r="C127" s="7"/>
      <c r="D127" s="8" t="s">
        <v>13</v>
      </c>
      <c r="E127" s="8">
        <v>2</v>
      </c>
      <c r="F127" s="12"/>
      <c r="G127" s="10">
        <f t="shared" si="9"/>
        <v>0</v>
      </c>
      <c r="H127" s="10">
        <f t="shared" si="10"/>
        <v>0</v>
      </c>
      <c r="I127" s="11"/>
      <c r="J127" s="10">
        <f t="shared" si="11"/>
        <v>0</v>
      </c>
    </row>
    <row r="128" spans="1:10" ht="31.5" customHeight="1">
      <c r="A128" s="5">
        <v>126</v>
      </c>
      <c r="B128" s="6" t="s">
        <v>135</v>
      </c>
      <c r="C128" s="7"/>
      <c r="D128" s="8" t="s">
        <v>13</v>
      </c>
      <c r="E128" s="8">
        <v>2</v>
      </c>
      <c r="F128" s="12"/>
      <c r="G128" s="10">
        <f t="shared" si="9"/>
        <v>0</v>
      </c>
      <c r="H128" s="10">
        <f t="shared" si="10"/>
        <v>0</v>
      </c>
      <c r="I128" s="11"/>
      <c r="J128" s="10">
        <f t="shared" si="11"/>
        <v>0</v>
      </c>
    </row>
    <row r="129" spans="1:10" ht="29.25" customHeight="1">
      <c r="A129" s="5">
        <v>127</v>
      </c>
      <c r="B129" s="6" t="s">
        <v>136</v>
      </c>
      <c r="C129" s="7"/>
      <c r="D129" s="8" t="s">
        <v>13</v>
      </c>
      <c r="E129" s="8">
        <v>2</v>
      </c>
      <c r="F129" s="12"/>
      <c r="G129" s="10">
        <f t="shared" si="9"/>
        <v>0</v>
      </c>
      <c r="H129" s="10">
        <f t="shared" si="10"/>
        <v>0</v>
      </c>
      <c r="I129" s="11"/>
      <c r="J129" s="10">
        <f t="shared" si="11"/>
        <v>0</v>
      </c>
    </row>
    <row r="130" spans="1:10" ht="32.25" customHeight="1">
      <c r="A130" s="5">
        <v>128</v>
      </c>
      <c r="B130" s="6" t="s">
        <v>137</v>
      </c>
      <c r="C130" s="7"/>
      <c r="D130" s="8" t="s">
        <v>13</v>
      </c>
      <c r="E130" s="8">
        <v>80</v>
      </c>
      <c r="F130" s="12"/>
      <c r="G130" s="10">
        <f t="shared" si="9"/>
        <v>0</v>
      </c>
      <c r="H130" s="10">
        <f t="shared" si="10"/>
        <v>0</v>
      </c>
      <c r="I130" s="11"/>
      <c r="J130" s="10">
        <f t="shared" si="11"/>
        <v>0</v>
      </c>
    </row>
    <row r="131" spans="1:10" ht="29.25" customHeight="1">
      <c r="A131" s="5">
        <v>129</v>
      </c>
      <c r="B131" s="6" t="s">
        <v>138</v>
      </c>
      <c r="C131" s="7"/>
      <c r="D131" s="8" t="s">
        <v>13</v>
      </c>
      <c r="E131" s="8">
        <v>10</v>
      </c>
      <c r="F131" s="12"/>
      <c r="G131" s="10">
        <f t="shared" ref="G131:G162" si="12">SUM(E131*F131)</f>
        <v>0</v>
      </c>
      <c r="H131" s="10">
        <f t="shared" ref="H131:H162" si="13">SUM(G131*I131)</f>
        <v>0</v>
      </c>
      <c r="I131" s="11"/>
      <c r="J131" s="10">
        <f t="shared" ref="J131:J162" si="14">SUM(G131,H131)</f>
        <v>0</v>
      </c>
    </row>
    <row r="132" spans="1:10" ht="31.5" customHeight="1">
      <c r="A132" s="5">
        <v>130</v>
      </c>
      <c r="B132" s="6" t="s">
        <v>139</v>
      </c>
      <c r="C132" s="7"/>
      <c r="D132" s="8" t="s">
        <v>13</v>
      </c>
      <c r="E132" s="8">
        <v>2</v>
      </c>
      <c r="F132" s="12"/>
      <c r="G132" s="10">
        <f t="shared" si="12"/>
        <v>0</v>
      </c>
      <c r="H132" s="10">
        <f t="shared" si="13"/>
        <v>0</v>
      </c>
      <c r="I132" s="11"/>
      <c r="J132" s="10">
        <f t="shared" si="14"/>
        <v>0</v>
      </c>
    </row>
    <row r="133" spans="1:10" ht="28.5" customHeight="1">
      <c r="A133" s="5">
        <v>131</v>
      </c>
      <c r="B133" s="6" t="s">
        <v>140</v>
      </c>
      <c r="C133" s="7"/>
      <c r="D133" s="8" t="s">
        <v>13</v>
      </c>
      <c r="E133" s="8">
        <v>10</v>
      </c>
      <c r="F133" s="12"/>
      <c r="G133" s="10">
        <f t="shared" si="12"/>
        <v>0</v>
      </c>
      <c r="H133" s="10">
        <f t="shared" si="13"/>
        <v>0</v>
      </c>
      <c r="I133" s="11"/>
      <c r="J133" s="10">
        <f t="shared" si="14"/>
        <v>0</v>
      </c>
    </row>
    <row r="134" spans="1:10" ht="29.25" customHeight="1">
      <c r="A134" s="5">
        <v>132</v>
      </c>
      <c r="B134" s="6" t="s">
        <v>141</v>
      </c>
      <c r="C134" s="7"/>
      <c r="D134" s="8" t="s">
        <v>13</v>
      </c>
      <c r="E134" s="8">
        <v>2</v>
      </c>
      <c r="F134" s="12"/>
      <c r="G134" s="10">
        <f t="shared" si="12"/>
        <v>0</v>
      </c>
      <c r="H134" s="10">
        <f t="shared" si="13"/>
        <v>0</v>
      </c>
      <c r="I134" s="11"/>
      <c r="J134" s="10">
        <f t="shared" si="14"/>
        <v>0</v>
      </c>
    </row>
    <row r="135" spans="1:10" ht="28.5">
      <c r="A135" s="5">
        <v>133</v>
      </c>
      <c r="B135" s="6" t="s">
        <v>142</v>
      </c>
      <c r="C135" s="7"/>
      <c r="D135" s="8" t="s">
        <v>13</v>
      </c>
      <c r="E135" s="8">
        <v>2</v>
      </c>
      <c r="F135" s="12"/>
      <c r="G135" s="10">
        <f t="shared" si="12"/>
        <v>0</v>
      </c>
      <c r="H135" s="10">
        <f t="shared" si="13"/>
        <v>0</v>
      </c>
      <c r="I135" s="11"/>
      <c r="J135" s="10">
        <f t="shared" si="14"/>
        <v>0</v>
      </c>
    </row>
    <row r="136" spans="1:10" ht="15.75" customHeight="1">
      <c r="A136" s="5">
        <v>134</v>
      </c>
      <c r="B136" s="6" t="s">
        <v>143</v>
      </c>
      <c r="C136" s="7"/>
      <c r="D136" s="8" t="s">
        <v>13</v>
      </c>
      <c r="E136" s="8">
        <v>3</v>
      </c>
      <c r="F136" s="12"/>
      <c r="G136" s="10">
        <f t="shared" si="12"/>
        <v>0</v>
      </c>
      <c r="H136" s="10">
        <f t="shared" si="13"/>
        <v>0</v>
      </c>
      <c r="I136" s="11"/>
      <c r="J136" s="10">
        <f t="shared" si="14"/>
        <v>0</v>
      </c>
    </row>
    <row r="137" spans="1:10" ht="30" customHeight="1">
      <c r="A137" s="5">
        <v>135</v>
      </c>
      <c r="B137" s="6" t="s">
        <v>144</v>
      </c>
      <c r="C137" s="7"/>
      <c r="D137" s="8" t="s">
        <v>13</v>
      </c>
      <c r="E137" s="8">
        <v>3</v>
      </c>
      <c r="F137" s="12"/>
      <c r="G137" s="10">
        <f t="shared" si="12"/>
        <v>0</v>
      </c>
      <c r="H137" s="10">
        <f t="shared" si="13"/>
        <v>0</v>
      </c>
      <c r="I137" s="11"/>
      <c r="J137" s="10">
        <f t="shared" si="14"/>
        <v>0</v>
      </c>
    </row>
    <row r="138" spans="1:10" ht="30.75" customHeight="1">
      <c r="A138" s="5">
        <v>136</v>
      </c>
      <c r="B138" s="6" t="s">
        <v>145</v>
      </c>
      <c r="C138" s="7"/>
      <c r="D138" s="8" t="s">
        <v>13</v>
      </c>
      <c r="E138" s="8">
        <v>3</v>
      </c>
      <c r="F138" s="12"/>
      <c r="G138" s="10">
        <f t="shared" si="12"/>
        <v>0</v>
      </c>
      <c r="H138" s="10">
        <f t="shared" si="13"/>
        <v>0</v>
      </c>
      <c r="I138" s="11"/>
      <c r="J138" s="10">
        <f t="shared" si="14"/>
        <v>0</v>
      </c>
    </row>
    <row r="139" spans="1:10" ht="30.75" customHeight="1">
      <c r="A139" s="5">
        <v>137</v>
      </c>
      <c r="B139" s="6" t="s">
        <v>146</v>
      </c>
      <c r="C139" s="7"/>
      <c r="D139" s="8" t="s">
        <v>13</v>
      </c>
      <c r="E139" s="8">
        <v>5</v>
      </c>
      <c r="F139" s="12"/>
      <c r="G139" s="10">
        <f t="shared" si="12"/>
        <v>0</v>
      </c>
      <c r="H139" s="10">
        <f t="shared" si="13"/>
        <v>0</v>
      </c>
      <c r="I139" s="11"/>
      <c r="J139" s="10">
        <f t="shared" si="14"/>
        <v>0</v>
      </c>
    </row>
    <row r="140" spans="1:10" ht="30" customHeight="1">
      <c r="A140" s="5">
        <v>138</v>
      </c>
      <c r="B140" s="6" t="s">
        <v>147</v>
      </c>
      <c r="C140" s="7"/>
      <c r="D140" s="8" t="s">
        <v>13</v>
      </c>
      <c r="E140" s="8">
        <v>1</v>
      </c>
      <c r="F140" s="12"/>
      <c r="G140" s="10">
        <f t="shared" si="12"/>
        <v>0</v>
      </c>
      <c r="H140" s="10">
        <f t="shared" si="13"/>
        <v>0</v>
      </c>
      <c r="I140" s="11"/>
      <c r="J140" s="10">
        <f t="shared" si="14"/>
        <v>0</v>
      </c>
    </row>
    <row r="141" spans="1:10" ht="29.25" customHeight="1">
      <c r="A141" s="5">
        <v>139</v>
      </c>
      <c r="B141" s="6" t="s">
        <v>148</v>
      </c>
      <c r="C141" s="7"/>
      <c r="D141" s="8" t="s">
        <v>13</v>
      </c>
      <c r="E141" s="8">
        <v>3</v>
      </c>
      <c r="F141" s="12"/>
      <c r="G141" s="10">
        <f t="shared" si="12"/>
        <v>0</v>
      </c>
      <c r="H141" s="10">
        <f t="shared" si="13"/>
        <v>0</v>
      </c>
      <c r="I141" s="11"/>
      <c r="J141" s="10">
        <f t="shared" si="14"/>
        <v>0</v>
      </c>
    </row>
    <row r="142" spans="1:10" ht="29.25" customHeight="1">
      <c r="A142" s="5">
        <v>140</v>
      </c>
      <c r="B142" s="6" t="s">
        <v>149</v>
      </c>
      <c r="C142" s="7"/>
      <c r="D142" s="8" t="s">
        <v>13</v>
      </c>
      <c r="E142" s="8">
        <v>5</v>
      </c>
      <c r="F142" s="12"/>
      <c r="G142" s="10">
        <f t="shared" si="12"/>
        <v>0</v>
      </c>
      <c r="H142" s="10">
        <f t="shared" si="13"/>
        <v>0</v>
      </c>
      <c r="I142" s="11"/>
      <c r="J142" s="10">
        <f t="shared" si="14"/>
        <v>0</v>
      </c>
    </row>
    <row r="143" spans="1:10" ht="32.25" customHeight="1">
      <c r="A143" s="5">
        <v>141</v>
      </c>
      <c r="B143" s="6" t="s">
        <v>150</v>
      </c>
      <c r="C143" s="7"/>
      <c r="D143" s="8" t="s">
        <v>13</v>
      </c>
      <c r="E143" s="8">
        <v>1</v>
      </c>
      <c r="F143" s="12"/>
      <c r="G143" s="10">
        <f t="shared" si="12"/>
        <v>0</v>
      </c>
      <c r="H143" s="10">
        <f t="shared" si="13"/>
        <v>0</v>
      </c>
      <c r="I143" s="11"/>
      <c r="J143" s="10">
        <f t="shared" si="14"/>
        <v>0</v>
      </c>
    </row>
    <row r="144" spans="1:10" ht="32.25" customHeight="1">
      <c r="A144" s="5">
        <v>142</v>
      </c>
      <c r="B144" s="6" t="s">
        <v>151</v>
      </c>
      <c r="C144" s="7"/>
      <c r="D144" s="5" t="s">
        <v>13</v>
      </c>
      <c r="E144" s="8">
        <v>1</v>
      </c>
      <c r="F144" s="12"/>
      <c r="G144" s="10">
        <f t="shared" si="12"/>
        <v>0</v>
      </c>
      <c r="H144" s="10">
        <f t="shared" si="13"/>
        <v>0</v>
      </c>
      <c r="I144" s="11"/>
      <c r="J144" s="10">
        <f t="shared" si="14"/>
        <v>0</v>
      </c>
    </row>
    <row r="145" spans="1:10" ht="30.75" customHeight="1">
      <c r="A145" s="5">
        <v>143</v>
      </c>
      <c r="B145" s="6" t="s">
        <v>152</v>
      </c>
      <c r="C145" s="7"/>
      <c r="D145" s="5" t="s">
        <v>16</v>
      </c>
      <c r="E145" s="17">
        <v>1</v>
      </c>
      <c r="F145" s="12"/>
      <c r="G145" s="10">
        <f t="shared" si="12"/>
        <v>0</v>
      </c>
      <c r="H145" s="10">
        <f t="shared" si="13"/>
        <v>0</v>
      </c>
      <c r="I145" s="11"/>
      <c r="J145" s="10">
        <f t="shared" si="14"/>
        <v>0</v>
      </c>
    </row>
    <row r="146" spans="1:10" ht="30.75" customHeight="1">
      <c r="A146" s="5">
        <v>144</v>
      </c>
      <c r="B146" s="30" t="s">
        <v>203</v>
      </c>
      <c r="C146" s="7"/>
      <c r="D146" s="5" t="s">
        <v>16</v>
      </c>
      <c r="E146" s="17">
        <v>10</v>
      </c>
      <c r="F146" s="12"/>
      <c r="G146" s="10">
        <f t="shared" si="12"/>
        <v>0</v>
      </c>
      <c r="H146" s="10">
        <f t="shared" si="13"/>
        <v>0</v>
      </c>
      <c r="I146" s="11"/>
      <c r="J146" s="10">
        <f t="shared" si="14"/>
        <v>0</v>
      </c>
    </row>
    <row r="147" spans="1:10" ht="31.5" customHeight="1">
      <c r="A147" s="5">
        <v>145</v>
      </c>
      <c r="B147" s="30" t="s">
        <v>204</v>
      </c>
      <c r="C147" s="7"/>
      <c r="D147" s="5" t="s">
        <v>16</v>
      </c>
      <c r="E147" s="17">
        <v>10</v>
      </c>
      <c r="F147" s="12"/>
      <c r="G147" s="10">
        <f t="shared" si="12"/>
        <v>0</v>
      </c>
      <c r="H147" s="10">
        <f t="shared" si="13"/>
        <v>0</v>
      </c>
      <c r="I147" s="11"/>
      <c r="J147" s="10">
        <f t="shared" si="14"/>
        <v>0</v>
      </c>
    </row>
    <row r="148" spans="1:10" ht="30" customHeight="1">
      <c r="A148" s="5">
        <v>146</v>
      </c>
      <c r="B148" s="30" t="s">
        <v>205</v>
      </c>
      <c r="C148" s="7"/>
      <c r="D148" s="5" t="s">
        <v>16</v>
      </c>
      <c r="E148" s="17">
        <v>10</v>
      </c>
      <c r="F148" s="12"/>
      <c r="G148" s="10">
        <f t="shared" si="12"/>
        <v>0</v>
      </c>
      <c r="H148" s="10">
        <f t="shared" si="13"/>
        <v>0</v>
      </c>
      <c r="I148" s="11"/>
      <c r="J148" s="10">
        <f t="shared" si="14"/>
        <v>0</v>
      </c>
    </row>
    <row r="149" spans="1:10" ht="32.25" customHeight="1">
      <c r="A149" s="5">
        <v>147</v>
      </c>
      <c r="B149" s="30" t="s">
        <v>206</v>
      </c>
      <c r="C149" s="7"/>
      <c r="D149" s="5" t="s">
        <v>16</v>
      </c>
      <c r="E149" s="17">
        <v>10</v>
      </c>
      <c r="F149" s="12"/>
      <c r="G149" s="10">
        <f t="shared" si="12"/>
        <v>0</v>
      </c>
      <c r="H149" s="10">
        <f t="shared" si="13"/>
        <v>0</v>
      </c>
      <c r="I149" s="11"/>
      <c r="J149" s="10">
        <f t="shared" si="14"/>
        <v>0</v>
      </c>
    </row>
    <row r="150" spans="1:10" ht="31.5" customHeight="1">
      <c r="A150" s="5">
        <v>148</v>
      </c>
      <c r="B150" s="6" t="s">
        <v>153</v>
      </c>
      <c r="C150" s="7"/>
      <c r="D150" s="5" t="s">
        <v>16</v>
      </c>
      <c r="E150" s="17">
        <v>20</v>
      </c>
      <c r="F150" s="12"/>
      <c r="G150" s="10">
        <f t="shared" si="12"/>
        <v>0</v>
      </c>
      <c r="H150" s="10">
        <f t="shared" si="13"/>
        <v>0</v>
      </c>
      <c r="I150" s="11"/>
      <c r="J150" s="10">
        <f t="shared" si="14"/>
        <v>0</v>
      </c>
    </row>
    <row r="151" spans="1:10" ht="30" customHeight="1">
      <c r="A151" s="5">
        <v>149</v>
      </c>
      <c r="B151" s="6" t="s">
        <v>154</v>
      </c>
      <c r="C151" s="7"/>
      <c r="D151" s="5" t="s">
        <v>16</v>
      </c>
      <c r="E151" s="17">
        <v>135</v>
      </c>
      <c r="F151" s="12"/>
      <c r="G151" s="10">
        <f t="shared" si="12"/>
        <v>0</v>
      </c>
      <c r="H151" s="10">
        <f t="shared" si="13"/>
        <v>0</v>
      </c>
      <c r="I151" s="11"/>
      <c r="J151" s="10">
        <f t="shared" si="14"/>
        <v>0</v>
      </c>
    </row>
    <row r="152" spans="1:10" ht="47.25" customHeight="1">
      <c r="A152" s="5">
        <v>150</v>
      </c>
      <c r="B152" s="6" t="s">
        <v>155</v>
      </c>
      <c r="C152" s="14"/>
      <c r="D152" s="5" t="s">
        <v>16</v>
      </c>
      <c r="E152" s="17">
        <v>60</v>
      </c>
      <c r="F152" s="12"/>
      <c r="G152" s="10">
        <f t="shared" si="12"/>
        <v>0</v>
      </c>
      <c r="H152" s="10">
        <f t="shared" si="13"/>
        <v>0</v>
      </c>
      <c r="I152" s="11"/>
      <c r="J152" s="10">
        <f t="shared" si="14"/>
        <v>0</v>
      </c>
    </row>
    <row r="153" spans="1:10" ht="44.25" customHeight="1">
      <c r="A153" s="5">
        <v>151</v>
      </c>
      <c r="B153" s="6" t="s">
        <v>156</v>
      </c>
      <c r="C153" s="14"/>
      <c r="D153" s="5" t="s">
        <v>16</v>
      </c>
      <c r="E153" s="17">
        <v>80</v>
      </c>
      <c r="F153" s="12"/>
      <c r="G153" s="10">
        <f t="shared" si="12"/>
        <v>0</v>
      </c>
      <c r="H153" s="10">
        <f t="shared" si="13"/>
        <v>0</v>
      </c>
      <c r="I153" s="11"/>
      <c r="J153" s="10">
        <f t="shared" si="14"/>
        <v>0</v>
      </c>
    </row>
    <row r="154" spans="1:10" ht="28.5" customHeight="1">
      <c r="A154" s="5">
        <v>152</v>
      </c>
      <c r="B154" s="6" t="s">
        <v>157</v>
      </c>
      <c r="C154" s="14"/>
      <c r="D154" s="5" t="s">
        <v>16</v>
      </c>
      <c r="E154" s="17">
        <v>155</v>
      </c>
      <c r="F154" s="12"/>
      <c r="G154" s="10">
        <f t="shared" si="12"/>
        <v>0</v>
      </c>
      <c r="H154" s="10">
        <f t="shared" si="13"/>
        <v>0</v>
      </c>
      <c r="I154" s="11"/>
      <c r="J154" s="10">
        <f t="shared" si="14"/>
        <v>0</v>
      </c>
    </row>
    <row r="155" spans="1:10" ht="33" customHeight="1">
      <c r="A155" s="5">
        <v>153</v>
      </c>
      <c r="B155" s="6" t="s">
        <v>158</v>
      </c>
      <c r="C155" s="14"/>
      <c r="D155" s="5" t="s">
        <v>16</v>
      </c>
      <c r="E155" s="17">
        <v>45</v>
      </c>
      <c r="F155" s="12"/>
      <c r="G155" s="10">
        <f t="shared" si="12"/>
        <v>0</v>
      </c>
      <c r="H155" s="10">
        <f t="shared" si="13"/>
        <v>0</v>
      </c>
      <c r="I155" s="11"/>
      <c r="J155" s="10">
        <f t="shared" si="14"/>
        <v>0</v>
      </c>
    </row>
    <row r="156" spans="1:10" ht="59.25" customHeight="1">
      <c r="A156" s="5">
        <v>154</v>
      </c>
      <c r="B156" s="6" t="s">
        <v>159</v>
      </c>
      <c r="C156" s="14"/>
      <c r="D156" s="5" t="s">
        <v>16</v>
      </c>
      <c r="E156" s="17">
        <v>100</v>
      </c>
      <c r="F156" s="12"/>
      <c r="G156" s="10">
        <f t="shared" si="12"/>
        <v>0</v>
      </c>
      <c r="H156" s="10">
        <f t="shared" si="13"/>
        <v>0</v>
      </c>
      <c r="I156" s="11"/>
      <c r="J156" s="10">
        <f t="shared" si="14"/>
        <v>0</v>
      </c>
    </row>
    <row r="157" spans="1:10" ht="59.25" customHeight="1">
      <c r="A157" s="5">
        <v>155</v>
      </c>
      <c r="B157" s="6" t="s">
        <v>160</v>
      </c>
      <c r="C157" s="14"/>
      <c r="D157" s="5" t="s">
        <v>16</v>
      </c>
      <c r="E157" s="17">
        <v>30</v>
      </c>
      <c r="F157" s="12"/>
      <c r="G157" s="10">
        <f t="shared" si="12"/>
        <v>0</v>
      </c>
      <c r="H157" s="10">
        <f t="shared" si="13"/>
        <v>0</v>
      </c>
      <c r="I157" s="11"/>
      <c r="J157" s="10">
        <f t="shared" si="14"/>
        <v>0</v>
      </c>
    </row>
    <row r="158" spans="1:10" ht="32.25" customHeight="1">
      <c r="A158" s="5">
        <v>156</v>
      </c>
      <c r="B158" s="6" t="s">
        <v>161</v>
      </c>
      <c r="C158" s="14"/>
      <c r="D158" s="5" t="s">
        <v>16</v>
      </c>
      <c r="E158" s="17">
        <v>45</v>
      </c>
      <c r="F158" s="12"/>
      <c r="G158" s="10">
        <f t="shared" si="12"/>
        <v>0</v>
      </c>
      <c r="H158" s="10">
        <f t="shared" si="13"/>
        <v>0</v>
      </c>
      <c r="I158" s="11"/>
      <c r="J158" s="10">
        <f t="shared" si="14"/>
        <v>0</v>
      </c>
    </row>
    <row r="159" spans="1:10" ht="63" customHeight="1">
      <c r="A159" s="5">
        <v>157</v>
      </c>
      <c r="B159" s="6" t="s">
        <v>162</v>
      </c>
      <c r="C159" s="14"/>
      <c r="D159" s="5" t="s">
        <v>16</v>
      </c>
      <c r="E159" s="17">
        <v>32</v>
      </c>
      <c r="F159" s="12"/>
      <c r="G159" s="10">
        <f t="shared" si="12"/>
        <v>0</v>
      </c>
      <c r="H159" s="10">
        <f t="shared" si="13"/>
        <v>0</v>
      </c>
      <c r="I159" s="11"/>
      <c r="J159" s="10">
        <f t="shared" si="14"/>
        <v>0</v>
      </c>
    </row>
    <row r="160" spans="1:10" ht="63" customHeight="1">
      <c r="A160" s="5">
        <v>158</v>
      </c>
      <c r="B160" s="6" t="s">
        <v>163</v>
      </c>
      <c r="C160" s="14"/>
      <c r="D160" s="5" t="s">
        <v>16</v>
      </c>
      <c r="E160" s="17">
        <v>80</v>
      </c>
      <c r="F160" s="12"/>
      <c r="G160" s="10">
        <f t="shared" si="12"/>
        <v>0</v>
      </c>
      <c r="H160" s="10">
        <f t="shared" si="13"/>
        <v>0</v>
      </c>
      <c r="I160" s="11"/>
      <c r="J160" s="10">
        <f t="shared" si="14"/>
        <v>0</v>
      </c>
    </row>
    <row r="161" spans="1:10" ht="63" customHeight="1">
      <c r="A161" s="5">
        <v>159</v>
      </c>
      <c r="B161" s="6" t="s">
        <v>164</v>
      </c>
      <c r="C161" s="14"/>
      <c r="D161" s="5" t="s">
        <v>13</v>
      </c>
      <c r="E161" s="17">
        <v>20</v>
      </c>
      <c r="F161" s="12"/>
      <c r="G161" s="10">
        <f t="shared" si="12"/>
        <v>0</v>
      </c>
      <c r="H161" s="10">
        <f t="shared" si="13"/>
        <v>0</v>
      </c>
      <c r="I161" s="11"/>
      <c r="J161" s="10">
        <f t="shared" si="14"/>
        <v>0</v>
      </c>
    </row>
    <row r="162" spans="1:10" ht="63" customHeight="1">
      <c r="A162" s="5">
        <v>160</v>
      </c>
      <c r="B162" s="6" t="s">
        <v>165</v>
      </c>
      <c r="C162" s="14"/>
      <c r="D162" s="5" t="s">
        <v>13</v>
      </c>
      <c r="E162" s="17">
        <v>60</v>
      </c>
      <c r="F162" s="12"/>
      <c r="G162" s="10">
        <f t="shared" si="12"/>
        <v>0</v>
      </c>
      <c r="H162" s="10">
        <f t="shared" si="13"/>
        <v>0</v>
      </c>
      <c r="I162" s="11"/>
      <c r="J162" s="10">
        <f t="shared" si="14"/>
        <v>0</v>
      </c>
    </row>
    <row r="163" spans="1:10" ht="63" customHeight="1">
      <c r="A163" s="5">
        <v>161</v>
      </c>
      <c r="B163" s="6" t="s">
        <v>207</v>
      </c>
      <c r="C163" s="14"/>
      <c r="D163" s="5" t="s">
        <v>13</v>
      </c>
      <c r="E163" s="17">
        <v>30</v>
      </c>
      <c r="F163" s="12"/>
      <c r="G163" s="10">
        <f t="shared" ref="G163:G208" si="15">SUM(E163*F163)</f>
        <v>0</v>
      </c>
      <c r="H163" s="10">
        <f t="shared" ref="H163:H208" si="16">SUM(G163*I163)</f>
        <v>0</v>
      </c>
      <c r="I163" s="11"/>
      <c r="J163" s="10">
        <f t="shared" ref="J163:J208" si="17">SUM(G163,H163)</f>
        <v>0</v>
      </c>
    </row>
    <row r="164" spans="1:10" ht="63" customHeight="1">
      <c r="A164" s="5">
        <v>162</v>
      </c>
      <c r="B164" s="6" t="s">
        <v>208</v>
      </c>
      <c r="C164" s="14"/>
      <c r="D164" s="5" t="s">
        <v>13</v>
      </c>
      <c r="E164" s="17">
        <v>30</v>
      </c>
      <c r="F164" s="12"/>
      <c r="G164" s="10">
        <f t="shared" si="15"/>
        <v>0</v>
      </c>
      <c r="H164" s="10">
        <f t="shared" si="16"/>
        <v>0</v>
      </c>
      <c r="I164" s="11"/>
      <c r="J164" s="10">
        <f t="shared" si="17"/>
        <v>0</v>
      </c>
    </row>
    <row r="165" spans="1:10" ht="63" customHeight="1">
      <c r="A165" s="5">
        <v>163</v>
      </c>
      <c r="B165" s="6" t="s">
        <v>209</v>
      </c>
      <c r="C165" s="15"/>
      <c r="D165" s="5" t="s">
        <v>13</v>
      </c>
      <c r="E165" s="17">
        <v>30</v>
      </c>
      <c r="F165" s="8"/>
      <c r="G165" s="10">
        <f t="shared" si="15"/>
        <v>0</v>
      </c>
      <c r="H165" s="10">
        <f t="shared" si="16"/>
        <v>0</v>
      </c>
      <c r="I165" s="10"/>
      <c r="J165" s="10">
        <f t="shared" si="17"/>
        <v>0</v>
      </c>
    </row>
    <row r="166" spans="1:10" ht="63" customHeight="1">
      <c r="A166" s="5">
        <v>164</v>
      </c>
      <c r="B166" s="6" t="s">
        <v>210</v>
      </c>
      <c r="C166" s="15"/>
      <c r="D166" s="5" t="s">
        <v>13</v>
      </c>
      <c r="E166" s="17">
        <v>180</v>
      </c>
      <c r="F166" s="8"/>
      <c r="G166" s="10">
        <f t="shared" si="15"/>
        <v>0</v>
      </c>
      <c r="H166" s="10">
        <f t="shared" si="16"/>
        <v>0</v>
      </c>
      <c r="I166" s="10"/>
      <c r="J166" s="10">
        <f t="shared" si="17"/>
        <v>0</v>
      </c>
    </row>
    <row r="167" spans="1:10" ht="63" customHeight="1">
      <c r="A167" s="5">
        <v>165</v>
      </c>
      <c r="B167" s="6" t="s">
        <v>211</v>
      </c>
      <c r="C167" s="15"/>
      <c r="D167" s="5" t="s">
        <v>13</v>
      </c>
      <c r="E167" s="17">
        <v>150</v>
      </c>
      <c r="F167" s="8"/>
      <c r="G167" s="10">
        <f t="shared" si="15"/>
        <v>0</v>
      </c>
      <c r="H167" s="10">
        <f t="shared" si="16"/>
        <v>0</v>
      </c>
      <c r="I167" s="10"/>
      <c r="J167" s="10">
        <f t="shared" si="17"/>
        <v>0</v>
      </c>
    </row>
    <row r="168" spans="1:10" ht="63" customHeight="1">
      <c r="A168" s="5">
        <v>166</v>
      </c>
      <c r="B168" s="6" t="s">
        <v>212</v>
      </c>
      <c r="C168" s="15"/>
      <c r="D168" s="5" t="s">
        <v>13</v>
      </c>
      <c r="E168" s="17">
        <v>50</v>
      </c>
      <c r="F168" s="8"/>
      <c r="G168" s="10">
        <f t="shared" si="15"/>
        <v>0</v>
      </c>
      <c r="H168" s="10">
        <f t="shared" si="16"/>
        <v>0</v>
      </c>
      <c r="I168" s="10"/>
      <c r="J168" s="10">
        <f t="shared" si="17"/>
        <v>0</v>
      </c>
    </row>
    <row r="169" spans="1:10" ht="63" customHeight="1">
      <c r="A169" s="5">
        <v>167</v>
      </c>
      <c r="B169" s="6" t="s">
        <v>213</v>
      </c>
      <c r="C169" s="15"/>
      <c r="D169" s="5" t="s">
        <v>13</v>
      </c>
      <c r="E169" s="17">
        <v>50</v>
      </c>
      <c r="F169" s="8"/>
      <c r="G169" s="10">
        <f t="shared" si="15"/>
        <v>0</v>
      </c>
      <c r="H169" s="10">
        <f t="shared" si="16"/>
        <v>0</v>
      </c>
      <c r="I169" s="10"/>
      <c r="J169" s="10">
        <f t="shared" si="17"/>
        <v>0</v>
      </c>
    </row>
    <row r="170" spans="1:10" ht="63" customHeight="1">
      <c r="A170" s="5">
        <v>168</v>
      </c>
      <c r="B170" s="6" t="s">
        <v>214</v>
      </c>
      <c r="C170" s="15"/>
      <c r="D170" s="5" t="s">
        <v>13</v>
      </c>
      <c r="E170" s="17">
        <v>50</v>
      </c>
      <c r="F170" s="8"/>
      <c r="G170" s="10">
        <f t="shared" si="15"/>
        <v>0</v>
      </c>
      <c r="H170" s="10">
        <f t="shared" si="16"/>
        <v>0</v>
      </c>
      <c r="I170" s="10"/>
      <c r="J170" s="10">
        <f t="shared" si="17"/>
        <v>0</v>
      </c>
    </row>
    <row r="171" spans="1:10" ht="63" customHeight="1">
      <c r="A171" s="5">
        <v>169</v>
      </c>
      <c r="B171" s="6" t="s">
        <v>166</v>
      </c>
      <c r="C171" s="15"/>
      <c r="D171" s="5" t="s">
        <v>13</v>
      </c>
      <c r="E171" s="17">
        <v>160</v>
      </c>
      <c r="F171" s="8"/>
      <c r="G171" s="10">
        <f t="shared" si="15"/>
        <v>0</v>
      </c>
      <c r="H171" s="10">
        <f t="shared" si="16"/>
        <v>0</v>
      </c>
      <c r="I171" s="10"/>
      <c r="J171" s="10">
        <f t="shared" si="17"/>
        <v>0</v>
      </c>
    </row>
    <row r="172" spans="1:10" ht="63" customHeight="1">
      <c r="A172" s="5">
        <v>170</v>
      </c>
      <c r="B172" s="6" t="s">
        <v>215</v>
      </c>
      <c r="C172" s="15"/>
      <c r="D172" s="16" t="s">
        <v>13</v>
      </c>
      <c r="E172" s="17">
        <v>50</v>
      </c>
      <c r="F172" s="8"/>
      <c r="G172" s="10">
        <f t="shared" si="15"/>
        <v>0</v>
      </c>
      <c r="H172" s="10">
        <f t="shared" si="16"/>
        <v>0</v>
      </c>
      <c r="I172" s="10"/>
      <c r="J172" s="10">
        <f t="shared" si="17"/>
        <v>0</v>
      </c>
    </row>
    <row r="173" spans="1:10" ht="63" customHeight="1">
      <c r="A173" s="5">
        <v>171</v>
      </c>
      <c r="B173" s="6" t="s">
        <v>216</v>
      </c>
      <c r="C173" s="15"/>
      <c r="D173" s="17" t="s">
        <v>13</v>
      </c>
      <c r="E173" s="17">
        <v>50</v>
      </c>
      <c r="F173" s="8"/>
      <c r="G173" s="10">
        <f t="shared" si="15"/>
        <v>0</v>
      </c>
      <c r="H173" s="10">
        <f t="shared" si="16"/>
        <v>0</v>
      </c>
      <c r="I173" s="10"/>
      <c r="J173" s="10">
        <f t="shared" si="17"/>
        <v>0</v>
      </c>
    </row>
    <row r="174" spans="1:10" ht="63" customHeight="1">
      <c r="A174" s="5">
        <v>172</v>
      </c>
      <c r="B174" s="6" t="s">
        <v>167</v>
      </c>
      <c r="C174" s="15"/>
      <c r="D174" s="17" t="s">
        <v>13</v>
      </c>
      <c r="E174" s="17">
        <v>10</v>
      </c>
      <c r="F174" s="8"/>
      <c r="G174" s="10">
        <f t="shared" si="15"/>
        <v>0</v>
      </c>
      <c r="H174" s="10">
        <f t="shared" si="16"/>
        <v>0</v>
      </c>
      <c r="I174" s="10"/>
      <c r="J174" s="10">
        <f t="shared" si="17"/>
        <v>0</v>
      </c>
    </row>
    <row r="175" spans="1:10" ht="63" customHeight="1">
      <c r="A175" s="5">
        <v>173</v>
      </c>
      <c r="B175" s="6" t="s">
        <v>168</v>
      </c>
      <c r="C175" s="15"/>
      <c r="D175" s="17" t="s">
        <v>13</v>
      </c>
      <c r="E175" s="17">
        <v>30</v>
      </c>
      <c r="F175" s="8"/>
      <c r="G175" s="10">
        <f t="shared" si="15"/>
        <v>0</v>
      </c>
      <c r="H175" s="10">
        <f t="shared" si="16"/>
        <v>0</v>
      </c>
      <c r="I175" s="10"/>
      <c r="J175" s="10">
        <f t="shared" si="17"/>
        <v>0</v>
      </c>
    </row>
    <row r="176" spans="1:10" ht="63" customHeight="1">
      <c r="A176" s="5">
        <v>174</v>
      </c>
      <c r="B176" s="6" t="s">
        <v>169</v>
      </c>
      <c r="C176" s="15"/>
      <c r="D176" s="17" t="s">
        <v>13</v>
      </c>
      <c r="E176" s="17">
        <v>40</v>
      </c>
      <c r="F176" s="8"/>
      <c r="G176" s="10">
        <f t="shared" si="15"/>
        <v>0</v>
      </c>
      <c r="H176" s="10">
        <f t="shared" si="16"/>
        <v>0</v>
      </c>
      <c r="I176" s="10"/>
      <c r="J176" s="10">
        <f t="shared" si="17"/>
        <v>0</v>
      </c>
    </row>
    <row r="177" spans="1:10" ht="63" customHeight="1">
      <c r="A177" s="5">
        <v>175</v>
      </c>
      <c r="B177" s="6" t="s">
        <v>170</v>
      </c>
      <c r="C177" s="15"/>
      <c r="D177" s="17" t="s">
        <v>13</v>
      </c>
      <c r="E177" s="17">
        <v>105</v>
      </c>
      <c r="F177" s="8"/>
      <c r="G177" s="10">
        <f t="shared" si="15"/>
        <v>0</v>
      </c>
      <c r="H177" s="10">
        <f t="shared" si="16"/>
        <v>0</v>
      </c>
      <c r="I177" s="10"/>
      <c r="J177" s="10">
        <f t="shared" si="17"/>
        <v>0</v>
      </c>
    </row>
    <row r="178" spans="1:10" ht="63" customHeight="1">
      <c r="A178" s="5">
        <v>176</v>
      </c>
      <c r="B178" s="6" t="s">
        <v>171</v>
      </c>
      <c r="C178" s="15"/>
      <c r="D178" s="17" t="s">
        <v>13</v>
      </c>
      <c r="E178" s="17">
        <v>170</v>
      </c>
      <c r="F178" s="8"/>
      <c r="G178" s="10">
        <f t="shared" si="15"/>
        <v>0</v>
      </c>
      <c r="H178" s="10">
        <f t="shared" si="16"/>
        <v>0</v>
      </c>
      <c r="I178" s="10"/>
      <c r="J178" s="10">
        <f t="shared" si="17"/>
        <v>0</v>
      </c>
    </row>
    <row r="179" spans="1:10" ht="63" customHeight="1">
      <c r="A179" s="5">
        <v>177</v>
      </c>
      <c r="B179" s="6" t="s">
        <v>172</v>
      </c>
      <c r="C179" s="15"/>
      <c r="D179" s="17" t="s">
        <v>13</v>
      </c>
      <c r="E179" s="17">
        <v>160</v>
      </c>
      <c r="F179" s="8"/>
      <c r="G179" s="10">
        <f t="shared" si="15"/>
        <v>0</v>
      </c>
      <c r="H179" s="10">
        <f t="shared" si="16"/>
        <v>0</v>
      </c>
      <c r="I179" s="10"/>
      <c r="J179" s="10">
        <f t="shared" si="17"/>
        <v>0</v>
      </c>
    </row>
    <row r="180" spans="1:10" ht="63" customHeight="1">
      <c r="A180" s="5">
        <v>178</v>
      </c>
      <c r="B180" s="6" t="s">
        <v>173</v>
      </c>
      <c r="C180" s="15"/>
      <c r="D180" s="17" t="s">
        <v>13</v>
      </c>
      <c r="E180" s="17">
        <v>160</v>
      </c>
      <c r="F180" s="8"/>
      <c r="G180" s="10">
        <f t="shared" si="15"/>
        <v>0</v>
      </c>
      <c r="H180" s="10">
        <f t="shared" si="16"/>
        <v>0</v>
      </c>
      <c r="I180" s="10"/>
      <c r="J180" s="10">
        <f t="shared" si="17"/>
        <v>0</v>
      </c>
    </row>
    <row r="181" spans="1:10" ht="63" customHeight="1">
      <c r="A181" s="5">
        <v>179</v>
      </c>
      <c r="B181" s="6" t="s">
        <v>174</v>
      </c>
      <c r="C181" s="15"/>
      <c r="D181" s="17" t="s">
        <v>13</v>
      </c>
      <c r="E181" s="17">
        <v>30</v>
      </c>
      <c r="F181" s="8"/>
      <c r="G181" s="10">
        <f t="shared" si="15"/>
        <v>0</v>
      </c>
      <c r="H181" s="10">
        <f t="shared" si="16"/>
        <v>0</v>
      </c>
      <c r="I181" s="10"/>
      <c r="J181" s="10">
        <f t="shared" si="17"/>
        <v>0</v>
      </c>
    </row>
    <row r="182" spans="1:10" ht="63" customHeight="1">
      <c r="A182" s="5">
        <v>180</v>
      </c>
      <c r="B182" s="6" t="s">
        <v>175</v>
      </c>
      <c r="C182" s="15"/>
      <c r="D182" s="17" t="s">
        <v>13</v>
      </c>
      <c r="E182" s="17">
        <v>95</v>
      </c>
      <c r="F182" s="8"/>
      <c r="G182" s="10">
        <f t="shared" si="15"/>
        <v>0</v>
      </c>
      <c r="H182" s="10">
        <f t="shared" si="16"/>
        <v>0</v>
      </c>
      <c r="I182" s="10"/>
      <c r="J182" s="10">
        <f t="shared" si="17"/>
        <v>0</v>
      </c>
    </row>
    <row r="183" spans="1:10" ht="63" customHeight="1">
      <c r="A183" s="5">
        <v>181</v>
      </c>
      <c r="B183" s="6" t="s">
        <v>176</v>
      </c>
      <c r="C183" s="15"/>
      <c r="D183" s="17" t="s">
        <v>13</v>
      </c>
      <c r="E183" s="17">
        <v>120</v>
      </c>
      <c r="F183" s="8"/>
      <c r="G183" s="10">
        <f t="shared" si="15"/>
        <v>0</v>
      </c>
      <c r="H183" s="10">
        <f t="shared" si="16"/>
        <v>0</v>
      </c>
      <c r="I183" s="10"/>
      <c r="J183" s="10">
        <f t="shared" si="17"/>
        <v>0</v>
      </c>
    </row>
    <row r="184" spans="1:10" ht="63" customHeight="1">
      <c r="A184" s="5">
        <v>182</v>
      </c>
      <c r="B184" s="6" t="s">
        <v>177</v>
      </c>
      <c r="C184" s="15"/>
      <c r="D184" s="17" t="s">
        <v>13</v>
      </c>
      <c r="E184" s="17">
        <v>500</v>
      </c>
      <c r="F184" s="8"/>
      <c r="G184" s="10">
        <f t="shared" si="15"/>
        <v>0</v>
      </c>
      <c r="H184" s="10">
        <f t="shared" si="16"/>
        <v>0</v>
      </c>
      <c r="I184" s="10"/>
      <c r="J184" s="10">
        <f t="shared" si="17"/>
        <v>0</v>
      </c>
    </row>
    <row r="185" spans="1:10" ht="81.75" customHeight="1">
      <c r="A185" s="5">
        <v>183</v>
      </c>
      <c r="B185" s="27" t="s">
        <v>178</v>
      </c>
      <c r="C185" s="15"/>
      <c r="D185" s="17" t="s">
        <v>13</v>
      </c>
      <c r="E185" s="16">
        <v>135</v>
      </c>
      <c r="F185" s="8"/>
      <c r="G185" s="10">
        <f t="shared" si="15"/>
        <v>0</v>
      </c>
      <c r="H185" s="10">
        <f t="shared" si="16"/>
        <v>0</v>
      </c>
      <c r="I185" s="10"/>
      <c r="J185" s="10">
        <f t="shared" si="17"/>
        <v>0</v>
      </c>
    </row>
    <row r="186" spans="1:10" ht="63" customHeight="1">
      <c r="A186" s="17">
        <v>184</v>
      </c>
      <c r="B186" s="6" t="s">
        <v>179</v>
      </c>
      <c r="C186" s="15"/>
      <c r="D186" s="17"/>
      <c r="E186" s="17">
        <v>1000</v>
      </c>
      <c r="F186" s="8"/>
      <c r="G186" s="10"/>
      <c r="H186" s="10"/>
      <c r="I186" s="10"/>
      <c r="J186" s="10"/>
    </row>
    <row r="187" spans="1:10" ht="63" customHeight="1">
      <c r="A187" s="17">
        <v>185</v>
      </c>
      <c r="B187" s="15" t="s">
        <v>180</v>
      </c>
      <c r="C187" s="15"/>
      <c r="D187" s="17"/>
      <c r="E187" s="17">
        <v>15</v>
      </c>
      <c r="F187" s="8"/>
      <c r="G187" s="10"/>
      <c r="H187" s="10"/>
      <c r="I187" s="10"/>
      <c r="J187" s="10"/>
    </row>
    <row r="188" spans="1:10" ht="63" customHeight="1">
      <c r="A188" s="17">
        <v>186</v>
      </c>
      <c r="B188" s="15" t="s">
        <v>181</v>
      </c>
      <c r="C188" s="15"/>
      <c r="D188" s="17"/>
      <c r="E188" s="17">
        <v>5</v>
      </c>
      <c r="F188" s="8"/>
      <c r="G188" s="10"/>
      <c r="H188" s="10"/>
      <c r="I188" s="10"/>
      <c r="J188" s="10"/>
    </row>
    <row r="189" spans="1:10" ht="63" customHeight="1">
      <c r="A189" s="17">
        <v>187</v>
      </c>
      <c r="B189" s="15" t="s">
        <v>182</v>
      </c>
      <c r="C189" s="15"/>
      <c r="D189" s="17"/>
      <c r="E189" s="17">
        <v>95</v>
      </c>
      <c r="F189" s="8"/>
      <c r="G189" s="10"/>
      <c r="H189" s="10"/>
      <c r="I189" s="10"/>
      <c r="J189" s="10"/>
    </row>
    <row r="190" spans="1:10" ht="63" customHeight="1">
      <c r="A190" s="17">
        <v>188</v>
      </c>
      <c r="B190" s="18" t="s">
        <v>183</v>
      </c>
      <c r="C190" s="15"/>
      <c r="D190" s="17"/>
      <c r="E190" s="17">
        <v>6</v>
      </c>
      <c r="F190" s="8"/>
      <c r="G190" s="10"/>
      <c r="H190" s="10"/>
      <c r="I190" s="10"/>
      <c r="J190" s="10"/>
    </row>
    <row r="191" spans="1:10" ht="63" customHeight="1">
      <c r="A191" s="17">
        <v>189</v>
      </c>
      <c r="B191" s="18" t="s">
        <v>184</v>
      </c>
      <c r="C191" s="15"/>
      <c r="D191" s="17"/>
      <c r="E191" s="17">
        <v>35</v>
      </c>
      <c r="F191" s="8"/>
      <c r="G191" s="10"/>
      <c r="H191" s="10"/>
      <c r="I191" s="10"/>
      <c r="J191" s="10"/>
    </row>
    <row r="192" spans="1:10" ht="63" customHeight="1">
      <c r="A192" s="17">
        <v>190</v>
      </c>
      <c r="B192" s="18" t="s">
        <v>185</v>
      </c>
      <c r="C192" s="15"/>
      <c r="D192" s="17"/>
      <c r="E192" s="17">
        <v>10</v>
      </c>
      <c r="F192" s="8"/>
      <c r="G192" s="10"/>
      <c r="H192" s="10"/>
      <c r="I192" s="10"/>
      <c r="J192" s="10"/>
    </row>
    <row r="193" spans="1:10" ht="63" customHeight="1">
      <c r="A193" s="17">
        <v>191</v>
      </c>
      <c r="B193" s="18" t="s">
        <v>186</v>
      </c>
      <c r="C193" s="15"/>
      <c r="D193" s="17"/>
      <c r="E193" s="17">
        <v>2</v>
      </c>
      <c r="F193" s="8"/>
      <c r="G193" s="10"/>
      <c r="H193" s="10"/>
      <c r="I193" s="10"/>
      <c r="J193" s="10"/>
    </row>
    <row r="194" spans="1:10" ht="63" customHeight="1">
      <c r="A194" s="17">
        <v>192</v>
      </c>
      <c r="B194" s="18" t="s">
        <v>187</v>
      </c>
      <c r="C194" s="15"/>
      <c r="D194" s="17"/>
      <c r="E194" s="17">
        <v>2</v>
      </c>
      <c r="F194" s="8"/>
      <c r="G194" s="10"/>
      <c r="H194" s="10"/>
      <c r="I194" s="10"/>
      <c r="J194" s="10"/>
    </row>
    <row r="195" spans="1:10" ht="63" customHeight="1">
      <c r="A195" s="17">
        <v>193</v>
      </c>
      <c r="B195" s="18" t="s">
        <v>188</v>
      </c>
      <c r="C195" s="15"/>
      <c r="D195" s="17"/>
      <c r="E195" s="19">
        <v>30</v>
      </c>
      <c r="F195" s="8"/>
      <c r="G195" s="10"/>
      <c r="H195" s="10"/>
      <c r="I195" s="10"/>
      <c r="J195" s="10"/>
    </row>
    <row r="196" spans="1:10" ht="63" customHeight="1">
      <c r="A196" s="17">
        <v>194</v>
      </c>
      <c r="B196" s="18" t="s">
        <v>189</v>
      </c>
      <c r="C196" s="15"/>
      <c r="D196" s="17"/>
      <c r="E196" s="19">
        <v>130</v>
      </c>
      <c r="F196" s="8"/>
      <c r="G196" s="10"/>
      <c r="H196" s="10"/>
      <c r="I196" s="10"/>
      <c r="J196" s="10"/>
    </row>
    <row r="197" spans="1:10" ht="63" customHeight="1">
      <c r="A197" s="17">
        <v>195</v>
      </c>
      <c r="B197" s="18" t="s">
        <v>190</v>
      </c>
      <c r="C197" s="15"/>
      <c r="D197" s="17"/>
      <c r="E197" s="19">
        <v>110</v>
      </c>
      <c r="F197" s="8"/>
      <c r="G197" s="10"/>
      <c r="H197" s="10"/>
      <c r="I197" s="10"/>
      <c r="J197" s="10"/>
    </row>
    <row r="198" spans="1:10" ht="63" customHeight="1">
      <c r="A198" s="17">
        <v>196</v>
      </c>
      <c r="B198" s="18" t="s">
        <v>191</v>
      </c>
      <c r="C198" s="15"/>
      <c r="D198" s="17"/>
      <c r="E198" s="17">
        <v>10</v>
      </c>
      <c r="F198" s="8"/>
      <c r="G198" s="10"/>
      <c r="H198" s="10"/>
      <c r="I198" s="10"/>
      <c r="J198" s="10"/>
    </row>
    <row r="199" spans="1:10" ht="63" customHeight="1">
      <c r="A199" s="17">
        <v>197</v>
      </c>
      <c r="B199" s="30" t="s">
        <v>192</v>
      </c>
      <c r="C199" s="15"/>
      <c r="D199" s="17"/>
      <c r="E199" s="32">
        <v>10</v>
      </c>
      <c r="F199" s="8"/>
      <c r="G199" s="10"/>
      <c r="H199" s="10"/>
      <c r="I199" s="10"/>
      <c r="J199" s="10"/>
    </row>
    <row r="200" spans="1:10" ht="63" customHeight="1">
      <c r="A200" s="17">
        <v>198</v>
      </c>
      <c r="B200" s="31" t="s">
        <v>217</v>
      </c>
      <c r="C200" s="15"/>
      <c r="D200" s="17"/>
      <c r="E200" s="33">
        <v>50</v>
      </c>
      <c r="F200" s="8"/>
      <c r="G200" s="10"/>
      <c r="H200" s="10"/>
      <c r="I200" s="10"/>
      <c r="J200" s="10"/>
    </row>
    <row r="201" spans="1:10" ht="63" customHeight="1">
      <c r="A201" s="17">
        <v>199</v>
      </c>
      <c r="B201" s="31" t="s">
        <v>218</v>
      </c>
      <c r="C201" s="15"/>
      <c r="D201" s="17"/>
      <c r="E201" s="33">
        <v>50</v>
      </c>
      <c r="F201" s="8"/>
      <c r="G201" s="10"/>
      <c r="H201" s="10"/>
      <c r="I201" s="10"/>
      <c r="J201" s="10"/>
    </row>
    <row r="202" spans="1:10" ht="63" customHeight="1">
      <c r="A202" s="17">
        <v>200</v>
      </c>
      <c r="B202" s="30" t="s">
        <v>219</v>
      </c>
      <c r="C202" s="15"/>
      <c r="D202" s="17"/>
      <c r="E202" s="33">
        <v>50</v>
      </c>
      <c r="F202" s="8"/>
      <c r="G202" s="10"/>
      <c r="H202" s="10"/>
      <c r="I202" s="10"/>
      <c r="J202" s="10"/>
    </row>
    <row r="203" spans="1:10" ht="63" customHeight="1">
      <c r="A203" s="17">
        <v>201</v>
      </c>
      <c r="B203" s="31" t="s">
        <v>220</v>
      </c>
      <c r="C203" s="15"/>
      <c r="D203" s="17"/>
      <c r="E203" s="33">
        <v>6</v>
      </c>
      <c r="F203" s="8"/>
      <c r="G203" s="10"/>
      <c r="H203" s="10"/>
      <c r="I203" s="10"/>
      <c r="J203" s="10"/>
    </row>
    <row r="204" spans="1:10" ht="63" customHeight="1">
      <c r="A204" s="17">
        <v>202</v>
      </c>
      <c r="B204" s="31" t="s">
        <v>221</v>
      </c>
      <c r="C204" s="15"/>
      <c r="D204" s="17"/>
      <c r="E204" s="33">
        <v>6</v>
      </c>
      <c r="F204" s="8"/>
      <c r="G204" s="10"/>
      <c r="H204" s="10"/>
      <c r="I204" s="10"/>
      <c r="J204" s="10"/>
    </row>
    <row r="205" spans="1:10" ht="63" customHeight="1">
      <c r="A205" s="17">
        <v>203</v>
      </c>
      <c r="B205" s="31" t="s">
        <v>222</v>
      </c>
      <c r="C205" s="15"/>
      <c r="D205" s="17"/>
      <c r="E205" s="33">
        <v>6</v>
      </c>
      <c r="F205" s="8"/>
      <c r="G205" s="10"/>
      <c r="H205" s="10"/>
      <c r="I205" s="10"/>
      <c r="J205" s="10"/>
    </row>
    <row r="206" spans="1:10" ht="63" customHeight="1">
      <c r="A206" s="17">
        <v>204</v>
      </c>
      <c r="B206" s="31" t="s">
        <v>223</v>
      </c>
      <c r="C206" s="15"/>
      <c r="D206" s="17"/>
      <c r="E206" s="33">
        <v>6</v>
      </c>
      <c r="F206" s="8"/>
      <c r="G206" s="10"/>
      <c r="H206" s="10"/>
      <c r="I206" s="10"/>
      <c r="J206" s="10"/>
    </row>
    <row r="207" spans="1:10" ht="63" customHeight="1">
      <c r="A207" s="17">
        <v>205</v>
      </c>
      <c r="B207" s="31" t="s">
        <v>224</v>
      </c>
      <c r="C207" s="15"/>
      <c r="D207" s="17"/>
      <c r="E207" s="33">
        <v>6</v>
      </c>
      <c r="F207" s="8"/>
      <c r="G207" s="10"/>
      <c r="H207" s="10"/>
      <c r="I207" s="10"/>
      <c r="J207" s="10"/>
    </row>
    <row r="208" spans="1:10" ht="63" customHeight="1">
      <c r="A208" s="5">
        <v>206</v>
      </c>
      <c r="B208" s="31" t="s">
        <v>225</v>
      </c>
      <c r="C208" s="14"/>
      <c r="D208" s="17" t="s">
        <v>13</v>
      </c>
      <c r="E208" s="33">
        <v>6</v>
      </c>
      <c r="F208" s="12"/>
      <c r="G208" s="10">
        <f t="shared" si="15"/>
        <v>0</v>
      </c>
      <c r="H208" s="10">
        <f t="shared" si="16"/>
        <v>0</v>
      </c>
      <c r="I208" s="11"/>
      <c r="J208" s="10">
        <f t="shared" si="17"/>
        <v>0</v>
      </c>
    </row>
    <row r="209" spans="1:10" ht="27.75" customHeight="1">
      <c r="A209" s="36" t="s">
        <v>193</v>
      </c>
      <c r="B209" s="36"/>
      <c r="C209" s="36"/>
      <c r="D209" s="36"/>
      <c r="E209" s="36"/>
      <c r="F209" s="10">
        <f>SUM(F3:F208)</f>
        <v>0</v>
      </c>
      <c r="G209" s="10">
        <f>SUM(G3:G208)</f>
        <v>0</v>
      </c>
      <c r="H209" s="10">
        <f>SUM(H3:H208)</f>
        <v>0</v>
      </c>
      <c r="I209" s="20"/>
      <c r="J209" s="10">
        <f>SUM(J3:J208)</f>
        <v>0</v>
      </c>
    </row>
    <row r="210" spans="1:10">
      <c r="A210" s="21"/>
      <c r="B210" s="21"/>
      <c r="C210" s="21"/>
      <c r="D210" s="21"/>
      <c r="E210" s="21"/>
      <c r="F210" s="21"/>
      <c r="G210" s="21"/>
      <c r="H210" s="21"/>
      <c r="I210" s="21"/>
      <c r="J210" s="21"/>
    </row>
    <row r="211" spans="1:10">
      <c r="A211" s="21"/>
      <c r="B211" s="21"/>
      <c r="C211" s="21"/>
      <c r="D211" s="21"/>
      <c r="E211" s="21"/>
      <c r="F211" s="21"/>
      <c r="G211" s="21"/>
      <c r="H211" s="21"/>
      <c r="I211" s="21"/>
      <c r="J211" s="21"/>
    </row>
    <row r="212" spans="1:10">
      <c r="A212" s="21"/>
      <c r="B212" s="21"/>
      <c r="C212" s="21"/>
      <c r="D212" s="21"/>
      <c r="E212" s="21"/>
      <c r="F212" s="21"/>
      <c r="G212" s="21"/>
      <c r="H212" s="21"/>
      <c r="I212" s="21"/>
      <c r="J212" s="21"/>
    </row>
    <row r="213" spans="1:10" ht="180" customHeight="1">
      <c r="A213" s="37" t="s">
        <v>194</v>
      </c>
      <c r="B213" s="37"/>
      <c r="C213" s="37"/>
      <c r="D213" s="37"/>
      <c r="E213" s="37"/>
      <c r="F213" s="37"/>
      <c r="G213" s="37"/>
      <c r="H213" s="37"/>
      <c r="I213" s="37"/>
      <c r="J213" s="37"/>
    </row>
    <row r="214" spans="1:10" ht="57.75" customHeight="1"/>
    <row r="215" spans="1:10" ht="15" customHeight="1">
      <c r="B215" s="22"/>
      <c r="C215" s="23"/>
      <c r="D215" s="23"/>
      <c r="E215" s="38" t="s">
        <v>195</v>
      </c>
      <c r="F215" s="38"/>
      <c r="G215" s="38"/>
      <c r="H215" s="38"/>
      <c r="I215" s="38"/>
      <c r="J215" s="38"/>
    </row>
    <row r="216" spans="1:10">
      <c r="B216" s="22"/>
      <c r="C216" s="24"/>
      <c r="D216" s="24"/>
      <c r="E216" s="25"/>
      <c r="F216" s="26"/>
      <c r="G216" s="25"/>
      <c r="H216" s="25"/>
      <c r="I216" s="25"/>
      <c r="J216" s="25"/>
    </row>
    <row r="217" spans="1:10" ht="15" customHeight="1">
      <c r="B217" s="22"/>
      <c r="C217" s="24"/>
      <c r="D217" s="24"/>
      <c r="E217" s="25" t="s">
        <v>196</v>
      </c>
      <c r="F217" s="38" t="s">
        <v>197</v>
      </c>
      <c r="G217" s="38"/>
      <c r="H217" s="38"/>
      <c r="I217" s="38"/>
      <c r="J217" s="38"/>
    </row>
    <row r="219" spans="1:10" ht="199.5" customHeight="1"/>
  </sheetData>
  <mergeCells count="5">
    <mergeCell ref="A1:J1"/>
    <mergeCell ref="A209:E209"/>
    <mergeCell ref="A213:J213"/>
    <mergeCell ref="E215:J215"/>
    <mergeCell ref="F217:J217"/>
  </mergeCells>
  <pageMargins left="0.70833333333333304" right="0.70833333333333304" top="0.74791666666666701" bottom="0.74791666666666701" header="0.51180555555555496" footer="0.51180555555555496"/>
  <pageSetup scale="8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REPREZENTACIJA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Nikolina</cp:lastModifiedBy>
  <cp:revision>0</cp:revision>
  <cp:lastPrinted>2020-05-18T11:23:49Z</cp:lastPrinted>
  <dcterms:created xsi:type="dcterms:W3CDTF">2006-09-16T02:00:00Z</dcterms:created>
  <dcterms:modified xsi:type="dcterms:W3CDTF">2020-05-18T11:23:51Z</dcterms:modified>
  <dc:language>en-US</dc:language>
</cp:coreProperties>
</file>