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62" activeTab="1"/>
  </bookViews>
  <sheets>
    <sheet name="Uputstvo" sheetId="1" r:id="rId1"/>
    <sheet name="specijalni " sheetId="2" r:id="rId2"/>
  </sheets>
  <definedNames/>
  <calcPr fullCalcOnLoad="1"/>
</workbook>
</file>

<file path=xl/sharedStrings.xml><?xml version="1.0" encoding="utf-8"?>
<sst xmlns="http://schemas.openxmlformats.org/spreadsheetml/2006/main" count="286" uniqueCount="173">
  <si>
    <t>kom</t>
  </si>
  <si>
    <t>kom.</t>
  </si>
  <si>
    <t>kivete za spektrofotometar</t>
  </si>
  <si>
    <t>kvarcne, 10 mm</t>
  </si>
  <si>
    <t>pak</t>
  </si>
  <si>
    <t xml:space="preserve">kom </t>
  </si>
  <si>
    <t>I -Stavka</t>
  </si>
  <si>
    <t>II - Naziv dobra</t>
  </si>
  <si>
    <t>III - Poseban zahtev, šifra</t>
  </si>
  <si>
    <t>IV -Naziv ponuđenog dobra, proizvođač, šifra</t>
  </si>
  <si>
    <t>V- Јedinica mere</t>
  </si>
  <si>
    <t>VI -Okvirna količina</t>
  </si>
  <si>
    <t>VIII - Ukupna cena bez PDV</t>
  </si>
  <si>
    <t>IX - Iznos PDV (nomimalno)</t>
  </si>
  <si>
    <t>X- Ukupna cena sa PDV</t>
  </si>
  <si>
    <t>IZNOS PDV-A</t>
  </si>
  <si>
    <t>Rok važenja ponude:_______ dana od dana otvaranja ponuda (Rok važenja ponude ne može biti kraći od 90 dana)</t>
  </si>
  <si>
    <t>Potpis ovlašćenog lica ponuđača:</t>
  </si>
  <si>
    <t>m.p.</t>
  </si>
  <si>
    <t>_____________________________________________________</t>
  </si>
  <si>
    <t>UKUPNA VREDNOST PONUDE  BEZ PDV-A</t>
  </si>
  <si>
    <t>UKUPNA VREDNOST PONUDE SA PDV-OM</t>
  </si>
  <si>
    <t>Rok isporuke:  _________________ dana od dana prijema pismenog zahteva Naručioca. ( rok isporuke ne može biti duži od 30 dana)</t>
  </si>
  <si>
    <t>Garantni rok: ne može biti kraći od garantnog roka proizvođača,odnosno mora biti u skladu sa proizvođačkom garancijom. Po specifikaciji proizvođača, u zavisnosti od vrste dobra.</t>
  </si>
  <si>
    <t>VII - Jedinična cena bez PDV po jedinici mere</t>
  </si>
  <si>
    <t>Elektroda za konduktometar do 30 milisimensa</t>
  </si>
  <si>
    <t>Thermometer Pocket-Digitemp</t>
  </si>
  <si>
    <t>Guč poroziteta  B4- prečnik pločice 30mm,visina 60mm,sadržaj 30ml</t>
  </si>
  <si>
    <t>Špatula sa drvenom drškom 135 mm</t>
  </si>
  <si>
    <t>Flask, 25 cm2</t>
  </si>
  <si>
    <t xml:space="preserve">SARSTEDT, T25, Standard, sterile, REF 83.3910 </t>
  </si>
  <si>
    <t xml:space="preserve"> Carbon Deionization Deionization Organis Adsorption</t>
  </si>
  <si>
    <t>9047201 Labconco</t>
  </si>
  <si>
    <t xml:space="preserve"> Flow Control Valves for Visiprep SPE Vacuum Manifold</t>
  </si>
  <si>
    <t>57032, Supelco</t>
  </si>
  <si>
    <t xml:space="preserve"> Teflon Solvent Guide Needles</t>
  </si>
  <si>
    <t>57047, Supelco</t>
  </si>
  <si>
    <t xml:space="preserve">Air refrigerator with ground cone </t>
  </si>
  <si>
    <t>A00001041</t>
  </si>
  <si>
    <t>Anaerobic jar</t>
  </si>
  <si>
    <t>28029 FLUKA</t>
  </si>
  <si>
    <t>Antisplash bell</t>
  </si>
  <si>
    <t>A00001045</t>
  </si>
  <si>
    <t>Avan sa tuckom  Ø150mm</t>
  </si>
  <si>
    <t>Avan sa tuckom  Ø75mm</t>
  </si>
  <si>
    <t>Avan sa tučkom, 500 ml</t>
  </si>
  <si>
    <t>ROTH PY56.1</t>
  </si>
  <si>
    <t>Büchner funnels 127 C</t>
  </si>
  <si>
    <t>ROTH 1583.1</t>
  </si>
  <si>
    <t>ROTH 1581.1</t>
  </si>
  <si>
    <t>čaure za ekstrakciju, Whatman extraction thimbles, 25X80mm</t>
  </si>
  <si>
    <t>pak 25 kom</t>
  </si>
  <si>
    <t>čaure za ekstrakciju, Whatman extraction thimbles, 33X90mm</t>
  </si>
  <si>
    <t>CellOx 325, WTW
Or.No. 201 533</t>
  </si>
  <si>
    <t>WTW</t>
  </si>
  <si>
    <t>Chromatography columns, without frit</t>
  </si>
  <si>
    <t>ROTH kat.broj Y669.1</t>
  </si>
  <si>
    <t>ROTH kat.broj Y670.1</t>
  </si>
  <si>
    <t>Cond 3110 SET 1, WTW
Or.No. 2CA101</t>
  </si>
  <si>
    <t>Deionization Cartridge</t>
  </si>
  <si>
    <t>9007301 Labconco</t>
  </si>
  <si>
    <t>Desikator, sa poklopcem i slavinom, oko 10.5 l</t>
  </si>
  <si>
    <t>Desikator, sa poklopcem i slavinom, oko 2.4 l</t>
  </si>
  <si>
    <t>Eksikator Ø250mm</t>
  </si>
  <si>
    <t>FDO 925-3, WTW Or.No. 201 301</t>
  </si>
  <si>
    <t>Hromatografske kolone za SPE, 6 ml</t>
  </si>
  <si>
    <t>Kal.Kit. Turb 430IR, WTW
Or.No. 600 560</t>
  </si>
  <si>
    <t>Keramička kašika</t>
  </si>
  <si>
    <t>Levak po Buchner-u, porcelan, 110mm prečnik</t>
  </si>
  <si>
    <t>Micro-spoon spatulas, spoon shape, 7 mm</t>
  </si>
  <si>
    <t>ROTH YP97.1</t>
  </si>
  <si>
    <t>ROTH YP99.1</t>
  </si>
  <si>
    <t>Non-Elutriating replacement plug, 12mm</t>
  </si>
  <si>
    <t>01643-7734</t>
  </si>
  <si>
    <t>Non-Elutriating replacement plug, 6mm</t>
  </si>
  <si>
    <t>01642-7733</t>
  </si>
  <si>
    <t>Non-Elutriating replacement plug, 9mm</t>
  </si>
  <si>
    <t>01641-7732</t>
  </si>
  <si>
    <t>Oasis HLB Cart, WATERS</t>
  </si>
  <si>
    <t>6cc/500mg 60um
pak/30 kom</t>
  </si>
  <si>
    <t>Oasis MCX Cart, WATERS</t>
  </si>
  <si>
    <t>3cc/60mg 60um
pak/100 kom</t>
  </si>
  <si>
    <t>Open spoon</t>
  </si>
  <si>
    <t>ROTH K734.1</t>
  </si>
  <si>
    <t xml:space="preserve">Organic Adsorption Cartridge </t>
  </si>
  <si>
    <t>9053300 Labconco</t>
  </si>
  <si>
    <t>pH 3110 SET 2, WTW
Or.No. 2AA112</t>
  </si>
  <si>
    <t>PK60 REPLACEMENT TEFLON FRITS</t>
  </si>
  <si>
    <t>Supelco</t>
  </si>
  <si>
    <t>Precision tweezers, angled</t>
  </si>
  <si>
    <t>ROTH LH60.1</t>
  </si>
  <si>
    <t xml:space="preserve">PTFE Frit, 20 μm porosity
for use with 6mL glass SPE tubes, pk of 60 </t>
  </si>
  <si>
    <t>504327 Supelco,  pak/60 kom</t>
  </si>
  <si>
    <t>Quantachrome instruments</t>
  </si>
  <si>
    <t>Sample cell (AS-iQ), stem 12 mm, bulb 25 mm</t>
  </si>
  <si>
    <t>Sample cell (AS-iQ), stem 9mm, bulb 15 mm</t>
  </si>
  <si>
    <t>Sample cell (AS-iQ), stem 9mm, bulbless</t>
  </si>
  <si>
    <t>ASiQ filler rod 12mm cell</t>
  </si>
  <si>
    <t>ASiQ filler rod 9mm cell</t>
  </si>
  <si>
    <t xml:space="preserve">Reverse Osmosis Membrane </t>
  </si>
  <si>
    <t>9078700 Labconco</t>
  </si>
  <si>
    <t>sample spoon</t>
  </si>
  <si>
    <t>ROTH APC9.1</t>
  </si>
  <si>
    <t>SenTix 41, WTW
Or.No.103 635</t>
  </si>
  <si>
    <t>SenTix 940-3, WTW
Or.No. 103 741</t>
  </si>
  <si>
    <t>Septa ⌀ 22 mm</t>
  </si>
  <si>
    <t>ROTH LC98.1</t>
  </si>
  <si>
    <t>Set za membransku filtraciju</t>
  </si>
  <si>
    <t>Roth XT09.1</t>
  </si>
  <si>
    <r>
      <t>SNOOP</t>
    </r>
    <r>
      <rPr>
        <vertAlign val="superscript"/>
        <sz val="11"/>
        <rFont val="Cambria"/>
        <family val="1"/>
      </rPr>
      <t>®</t>
    </r>
    <r>
      <rPr>
        <sz val="11"/>
        <rFont val="Cambria"/>
        <family val="1"/>
      </rPr>
      <t xml:space="preserve"> Liquid Leak Detector,8 oz. (236 mL) bottle </t>
    </r>
  </si>
  <si>
    <t>20434 Supelco</t>
  </si>
  <si>
    <t xml:space="preserve">spoon spatula </t>
  </si>
  <si>
    <t>ROTH C749.1</t>
  </si>
  <si>
    <t>Swinnex®-filter holders (pak 8 kom)</t>
  </si>
  <si>
    <t>ROTH XE88.1</t>
  </si>
  <si>
    <t>teflonske slavine, 12.5x28mm</t>
  </si>
  <si>
    <t>TetraCon 325, WTW
Or.No. 301960</t>
  </si>
  <si>
    <t>TetraCon 925-3, WTW
Or.No. 301 711</t>
  </si>
  <si>
    <t>Titanium flat tim dia 13 mm</t>
  </si>
  <si>
    <t>Monmouth Scientific</t>
  </si>
  <si>
    <t>Ultra cyano column (200mm×4.6mm i.d.), Agilent technologies</t>
  </si>
  <si>
    <t>Agilent</t>
  </si>
  <si>
    <t>VITEK Gram negative bacteria  identification card VITEK 2 GN ID card Reference number 21341</t>
  </si>
  <si>
    <t>predlog dobavljaca: Promedia</t>
  </si>
  <si>
    <t>Waters Oasis HLB cartridge 6cc/150mg 60µm 30/box, WATERS 186003379</t>
  </si>
  <si>
    <t>Weighing scoops,stainless steel,95mm</t>
  </si>
  <si>
    <t>Soxhlet Extraction Apparatus, GLACIER 246.2008.19 consists of Flask, Extractor and condenser Extractor cap. (ml)  5000 ml, Extractor Socket  55/44, Extractor Cone 34/35, Flasks Cap, Flat bottom 10000 ml, NB 34/35, Condensor Type ALLIHIN</t>
  </si>
  <si>
    <t>GLACIER 246.2008.19</t>
  </si>
  <si>
    <t xml:space="preserve">Vacuum filter units MV 050 Carl Roth CC09.1 </t>
  </si>
  <si>
    <t xml:space="preserve">CC09.1 </t>
  </si>
  <si>
    <t>cell culture flasks, growth surface 75 cm2,  hydrophobic membrane (pore size 0.2 µm) for minimal risk of contamination and optimal gas exchange, angled neck, sterile, PS, graduations, DNase, RNase and human DNA free, roth cat no CE49.1</t>
  </si>
  <si>
    <t>120 flask/pack</t>
  </si>
  <si>
    <t xml:space="preserve">cell culture plate inserts
pore size 0.4 μm, diam. 30 mm, tissue-culture treated, sterile, for 6-well plates, clear, sigma aldrich cat no Z354996-50EA </t>
  </si>
  <si>
    <t>50 inserts/pack</t>
  </si>
  <si>
    <t xml:space="preserve">Capp ExpellPlus 10ul Universal Tips, Low Retention, Bulk Bag 1000 tips/pk, Capp Denmark cat no 5030010 </t>
  </si>
  <si>
    <t>1000 pipettes/bag</t>
  </si>
  <si>
    <t>CAPP ExpellPlus 10 µl Graduated Racked Tip, Ultra Low Retention, Sterile, 96 tips/rack, 10 racks/pack, (PACK OF 960 TIPS), Capp Denmark cat no 5030020</t>
  </si>
  <si>
    <t>10 racks/pack</t>
  </si>
  <si>
    <t xml:space="preserve"> Nunc® EasYFlasks™, Nunclon® Δ Surface
Nunclon® Δ surface treatment, 25 cm2 angled neck, vent/close cap, 200/cs, Sigma Aldrich cat no F7177-1CS</t>
  </si>
  <si>
    <t>200 flasks/pack</t>
  </si>
  <si>
    <t>Purelab Option-Q 7/15 pre-treatment cartridge LC140</t>
  </si>
  <si>
    <t>Purelab Option-Q 7/15 ion-exchange cartridge LC163</t>
  </si>
  <si>
    <t>Purelab Option-Q 7/15 CT1 sanitization tablets</t>
  </si>
  <si>
    <t>Mini-PROTEAN® Tetra Cell Casting Stand with Clamp Kit for 2 Core System #1658051, BioRad</t>
  </si>
  <si>
    <t>Mini-PROTEAN® Comb, 10-well, 1.0 mm, 44 μl - 1653359, BioRad</t>
  </si>
  <si>
    <t>Mini-PROTEAN® Short Plates - 1653308, BioRad</t>
  </si>
  <si>
    <t>Mini-PROTEAN® Spacer Plates with 1.0 mm Integrated Spacers - 1653311</t>
  </si>
  <si>
    <t>Zasićena kalomelska elektroda</t>
  </si>
  <si>
    <t xml:space="preserve">Amel 303/SCG/12J  </t>
  </si>
  <si>
    <t>PAK/300 KOMADA</t>
  </si>
  <si>
    <t>Uranjajući grejač za cca 10 lt vode sa termostatom</t>
  </si>
  <si>
    <t>Digitalni termometar</t>
  </si>
  <si>
    <t xml:space="preserve">4421150 Thermo Finnpippette dispanzer za boce 2-10ml </t>
  </si>
  <si>
    <t>9420400 Thermo Finnpipette F-Stand stalak za 6 pipeta</t>
  </si>
  <si>
    <t xml:space="preserve">300-4100 Thermo Nalgene Nosač filtera sa bocom , 500/1000 ml 117x293 mm PSF autoklavabilno </t>
  </si>
  <si>
    <t>Ditigalna štoperica</t>
  </si>
  <si>
    <t>Fitilj za špiritus lampu</t>
  </si>
  <si>
    <t>Gmena pumpica sa crevom</t>
  </si>
  <si>
    <t>Pinceta ravna-metalna, 12-15cm</t>
  </si>
  <si>
    <t>Gumeni čep za eprevetu</t>
  </si>
  <si>
    <t>Termo Fisher Scientific</t>
  </si>
  <si>
    <t xml:space="preserve">Podesevi termostat ili termostat na  50˙C </t>
  </si>
  <si>
    <t>Za merenja temperatura 0-100˙C</t>
  </si>
  <si>
    <t xml:space="preserve">Rok plaćanja:  do 45 dana od dana ispostavljanja ispravnog računa - fakture Naručiocu </t>
  </si>
  <si>
    <t xml:space="preserve">NAPOMENA: 
  Za sva tražena dobra mogu se ponuditi i odgovarajuća.
  Dobra moraju biti u originalnom fabričkom pakovanju, upakovana u ambalaži i na način koji mora dobra da obezbedi od delimičnog ili potpunog oštećenja pri utovaru, transportu, pretovaru i uskladištenju, sa odgovarajućom dokumentacijom u prilogu (uključujući i garantni list, ako je predviđen  za određeno dobro. 
  Mesto isporuke su laboratorije u objektima u sedištu  Naručioca, Novi Sad, Trg Dositeja Obradovića 3. Iz objektivnih razloga Naručilac može da odredi i drugu lokaciju isporuke.
  Kontrola dobara vrši se prilikom primopredaje.
</t>
  </si>
  <si>
    <t>PRILOG B  KONKURSNE DOKUMENTACIJE ZA JAVNU NABAVKU - OBRAZAC PONUDE SA STRUKTUROM CENE - OBRAZAC 1 TAČKA 5)                                                                                                                                                                                          OPIS PREDMETA NABAVKE Materijal za obrazovanje i nauku - potrošni laboratorijski materijal i pribor - Specijalni laboratorijski pribor</t>
  </si>
  <si>
    <r>
      <t>U P U T S T V O :  Ponuđač popunjava Prilog B  konkursne dokumentacije za javnu nabavku specijalnog laboratorijskog pribora unošenjem traženih podataka u odgovarajuća polja/kolone u narednom listu (sheet-u)  ovog fajla (</t>
    </r>
    <r>
      <rPr>
        <b/>
        <sz val="10"/>
        <color indexed="8"/>
        <rFont val="Arial"/>
        <family val="2"/>
      </rPr>
      <t>- Obrazac ponude sa strukturom cene - obrazac 1 tačka 5) - opis predmeta nabavke - Materijal za obrazovanje i nauku - potrošni laboratorijski materijal i pribor -  specijalni laboratorijski pribor).
Ponuđač, u okviru jedne stavke, može da ponudi jedno ili više dobara. Za svako od ponuđenih dobara ponuđač je dužan da unese tražene podatke (naziv ponuđenog dobra, šifru i naziv proizvođača) 
Način unosa cene: Ponuđač unosi  samo jedničnu cenu bez PDV po jedinici mere (kolona:VII ). Ponuđač unosi samo jednu jediničnu cenu bez PDV po jedinici mere, zaokruženu na dve decimale, bez obzira na broj ponuđenih dobara (naziva ponuđenih dobara) u okviru jedne stavke. Nije potrebno unositi vrednosti iz ostalih kolona (Ukupna cena bez PDV/Iznos PDV (nominalno)/Ukupna cena sa PDV, kao ni ukupnu vrednost ponude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specijalnog laboratorijskog pribora - Obrazac ponude sa strukturom cene - obrazac 1 tačka 5) - opis predmeta nabavke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t>
    </r>
  </si>
  <si>
    <t>Membrane za kiseoničnu elektrodu; set od 5 membrana</t>
  </si>
  <si>
    <t>HI 76407 A/P
HANNA instruments</t>
  </si>
  <si>
    <t>Rastvor za punjenje kiseonične, DO, elektrode, 30ml</t>
  </si>
  <si>
    <t>HI 7041 S HANNA Instruments</t>
  </si>
  <si>
    <t>Rastvor za kalibraciju nule kiseonične elektrode, 500 ml</t>
  </si>
  <si>
    <t>HI 7040L HANNA Instruments</t>
  </si>
</sst>
</file>

<file path=xl/styles.xml><?xml version="1.0" encoding="utf-8"?>
<styleSheet xmlns="http://schemas.openxmlformats.org/spreadsheetml/2006/main">
  <numFmts count="1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00\ _R_S_D_-;\-* #,##0.00\ _R_S_D_-;_-* &quot;-&quot;??\ _R_S_D_-;_-@_-"/>
    <numFmt numFmtId="165" formatCode="&quot;Yes&quot;;&quot;Yes&quot;;&quot;No&quot;"/>
    <numFmt numFmtId="166" formatCode="&quot;True&quot;;&quot;True&quot;;&quot;False&quot;"/>
    <numFmt numFmtId="167" formatCode="&quot;On&quot;;&quot;On&quot;;&quot;Off&quot;"/>
    <numFmt numFmtId="168" formatCode="[$€-2]\ #,##0.00_);[Red]\([$€-2]\ #,##0.00\)"/>
  </numFmts>
  <fonts count="61">
    <font>
      <sz val="10"/>
      <name val="Arial"/>
      <family val="0"/>
    </font>
    <font>
      <sz val="11"/>
      <color indexed="8"/>
      <name val="Calibri"/>
      <family val="2"/>
    </font>
    <font>
      <sz val="10"/>
      <name val="Times New Roman"/>
      <family val="1"/>
    </font>
    <font>
      <sz val="10"/>
      <color indexed="8"/>
      <name val="Arial"/>
      <family val="2"/>
    </font>
    <font>
      <b/>
      <sz val="8"/>
      <color indexed="8"/>
      <name val="Arial"/>
      <family val="2"/>
    </font>
    <font>
      <b/>
      <sz val="10"/>
      <name val="Arial"/>
      <family val="2"/>
    </font>
    <font>
      <sz val="10"/>
      <color indexed="8"/>
      <name val="Calibri"/>
      <family val="2"/>
    </font>
    <font>
      <b/>
      <sz val="10"/>
      <color indexed="8"/>
      <name val="Arial"/>
      <family val="2"/>
    </font>
    <font>
      <sz val="12"/>
      <color indexed="8"/>
      <name val="Calibri"/>
      <family val="2"/>
    </font>
    <font>
      <sz val="12"/>
      <color indexed="8"/>
      <name val="Arial"/>
      <family val="2"/>
    </font>
    <font>
      <vertAlign val="superscript"/>
      <sz val="11"/>
      <name val="Cambria"/>
      <family val="1"/>
    </font>
    <font>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sz val="10"/>
      <color indexed="8"/>
      <name val="Cambria"/>
      <family val="1"/>
    </font>
    <font>
      <sz val="11"/>
      <color indexed="8"/>
      <name val="Cambria"/>
      <family val="1"/>
    </font>
    <font>
      <sz val="11"/>
      <color indexed="10"/>
      <name val="Cambria"/>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mbria"/>
      <family val="1"/>
    </font>
    <font>
      <sz val="10"/>
      <color theme="1"/>
      <name val="Arial"/>
      <family val="2"/>
    </font>
    <font>
      <sz val="10"/>
      <color theme="1"/>
      <name val="Cambria"/>
      <family val="1"/>
    </font>
    <font>
      <sz val="10"/>
      <color theme="1"/>
      <name val="Times New Roman"/>
      <family val="1"/>
    </font>
    <font>
      <sz val="11"/>
      <color theme="1"/>
      <name val="Cambria"/>
      <family val="1"/>
    </font>
    <font>
      <sz val="11"/>
      <color rgb="FF000000"/>
      <name val="Cambria"/>
      <family val="1"/>
    </font>
    <font>
      <sz val="11"/>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color indexed="63"/>
      </right>
      <top style="thin"/>
      <bottom style="thin"/>
    </border>
    <border>
      <left style="medium"/>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bottom style="medium"/>
    </border>
    <border>
      <left style="medium"/>
      <right style="medium"/>
      <top/>
      <bottom style="medium"/>
    </border>
    <border>
      <left style="medium"/>
      <right/>
      <top/>
      <bottom style="medium"/>
    </border>
    <border>
      <left style="medium"/>
      <right/>
      <top style="medium"/>
      <bottom style="medium"/>
    </border>
    <border>
      <left>
        <color indexed="63"/>
      </left>
      <right style="thin"/>
      <top/>
      <bottom style="thin"/>
    </border>
    <border>
      <left style="thin"/>
      <right style="thin"/>
      <top/>
      <bottom style="thin"/>
    </border>
    <border>
      <left/>
      <right/>
      <top/>
      <bottom style="thin"/>
    </border>
    <border>
      <left>
        <color indexed="63"/>
      </left>
      <right>
        <color indexed="63"/>
      </right>
      <top style="thin"/>
      <bottom style="thin"/>
    </border>
  </borders>
  <cellStyleXfs count="74">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3">
    <xf numFmtId="0" fontId="0" fillId="0" borderId="0" xfId="0" applyAlignment="1">
      <alignment wrapText="1"/>
    </xf>
    <xf numFmtId="0" fontId="2" fillId="0" borderId="0" xfId="0" applyFont="1" applyAlignment="1">
      <alignment horizontal="center" wrapText="1"/>
    </xf>
    <xf numFmtId="0" fontId="2"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2" fontId="2" fillId="33" borderId="0" xfId="0" applyNumberFormat="1" applyFont="1" applyFill="1" applyAlignment="1">
      <alignment horizontal="center" wrapText="1"/>
    </xf>
    <xf numFmtId="4" fontId="2" fillId="33" borderId="0" xfId="0" applyNumberFormat="1" applyFont="1" applyFill="1" applyAlignment="1">
      <alignment horizontal="center" wrapText="1"/>
    </xf>
    <xf numFmtId="4" fontId="2" fillId="33" borderId="0" xfId="0" applyNumberFormat="1" applyFont="1" applyFill="1" applyAlignment="1">
      <alignment horizontal="right" vertical="top" wrapText="1"/>
    </xf>
    <xf numFmtId="4" fontId="2" fillId="0" borderId="0" xfId="0" applyNumberFormat="1" applyFont="1" applyAlignment="1">
      <alignment horizontal="right" vertical="top" wrapText="1"/>
    </xf>
    <xf numFmtId="0" fontId="6" fillId="0" borderId="0" xfId="0" applyFont="1" applyAlignment="1">
      <alignment/>
    </xf>
    <xf numFmtId="4" fontId="6" fillId="0" borderId="0" xfId="0" applyNumberFormat="1" applyFont="1" applyAlignment="1">
      <alignment/>
    </xf>
    <xf numFmtId="0" fontId="0" fillId="0" borderId="0" xfId="0" applyAlignment="1">
      <alignment/>
    </xf>
    <xf numFmtId="0" fontId="8" fillId="0" borderId="0" xfId="0" applyFont="1" applyAlignment="1">
      <alignment/>
    </xf>
    <xf numFmtId="4" fontId="8" fillId="0" borderId="0" xfId="0" applyNumberFormat="1" applyFont="1" applyAlignment="1">
      <alignment/>
    </xf>
    <xf numFmtId="0" fontId="8" fillId="0" borderId="0" xfId="0" applyFont="1" applyBorder="1" applyAlignment="1">
      <alignment/>
    </xf>
    <xf numFmtId="4" fontId="8" fillId="0" borderId="0" xfId="0" applyNumberFormat="1" applyFont="1" applyBorder="1" applyAlignment="1">
      <alignment/>
    </xf>
    <xf numFmtId="0" fontId="9" fillId="0" borderId="0" xfId="0" applyFont="1" applyBorder="1" applyAlignment="1">
      <alignment horizontal="center" vertical="justify" wrapText="1"/>
    </xf>
    <xf numFmtId="0" fontId="7" fillId="0" borderId="0" xfId="63" applyFont="1" applyFill="1" applyAlignment="1">
      <alignment horizontal="left" vertical="center"/>
      <protection/>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center" vertical="top" wrapText="1"/>
    </xf>
    <xf numFmtId="0" fontId="7" fillId="0" borderId="0" xfId="0" applyFont="1" applyBorder="1" applyAlignment="1">
      <alignment vertical="justify" wrapText="1"/>
    </xf>
    <xf numFmtId="3" fontId="3" fillId="34" borderId="0" xfId="0" applyNumberFormat="1" applyFont="1" applyFill="1" applyAlignment="1">
      <alignment horizontal="right" vertical="center"/>
    </xf>
    <xf numFmtId="0" fontId="3" fillId="0" borderId="0" xfId="0" applyFont="1" applyBorder="1" applyAlignment="1">
      <alignment horizontal="center" vertical="justify" wrapText="1"/>
    </xf>
    <xf numFmtId="0" fontId="4" fillId="0" borderId="10" xfId="67"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3" fontId="4" fillId="34" borderId="10" xfId="67" applyNumberFormat="1" applyFont="1" applyFill="1" applyBorder="1" applyAlignment="1" applyProtection="1">
      <alignment vertical="center" wrapText="1"/>
      <protection/>
    </xf>
    <xf numFmtId="4" fontId="4" fillId="0" borderId="10" xfId="0" applyNumberFormat="1" applyFont="1" applyBorder="1" applyAlignment="1" applyProtection="1">
      <alignment horizontal="right" vertical="top" wrapText="1"/>
      <protection/>
    </xf>
    <xf numFmtId="49" fontId="0" fillId="0" borderId="0" xfId="0" applyNumberFormat="1" applyFont="1" applyAlignment="1" applyProtection="1">
      <alignment wrapText="1"/>
      <protection/>
    </xf>
    <xf numFmtId="0" fontId="30" fillId="33" borderId="11" xfId="0" applyNumberFormat="1" applyFont="1" applyFill="1" applyBorder="1" applyAlignment="1" applyProtection="1">
      <alignment horizontal="center" vertical="center"/>
      <protection/>
    </xf>
    <xf numFmtId="4" fontId="30" fillId="33" borderId="12" xfId="16" applyNumberFormat="1" applyFont="1" applyFill="1" applyBorder="1" applyAlignment="1" applyProtection="1">
      <alignment horizontal="right" vertical="top" wrapText="1"/>
      <protection/>
    </xf>
    <xf numFmtId="4" fontId="30" fillId="0" borderId="12" xfId="0" applyNumberFormat="1" applyFont="1" applyBorder="1" applyAlignment="1" applyProtection="1">
      <alignment horizontal="right" vertical="top" wrapText="1"/>
      <protection/>
    </xf>
    <xf numFmtId="4" fontId="30" fillId="0" borderId="13" xfId="0" applyNumberFormat="1" applyFont="1" applyBorder="1" applyAlignment="1" applyProtection="1">
      <alignment horizontal="right" vertical="top" wrapText="1"/>
      <protection/>
    </xf>
    <xf numFmtId="9" fontId="0" fillId="0" borderId="14" xfId="0" applyNumberFormat="1" applyFont="1" applyBorder="1" applyAlignment="1" applyProtection="1">
      <alignment wrapText="1"/>
      <protection/>
    </xf>
    <xf numFmtId="0" fontId="7" fillId="0" borderId="0" xfId="63" applyFont="1" applyFill="1" applyBorder="1" applyAlignment="1" applyProtection="1">
      <alignment horizontal="right" vertical="center" wrapText="1"/>
      <protection/>
    </xf>
    <xf numFmtId="0" fontId="4" fillId="0" borderId="0" xfId="63" applyFont="1" applyFill="1" applyBorder="1" applyAlignment="1" applyProtection="1">
      <alignment horizontal="center" vertical="center" wrapText="1"/>
      <protection/>
    </xf>
    <xf numFmtId="0" fontId="7" fillId="0" borderId="0" xfId="63" applyFont="1" applyFill="1" applyBorder="1" applyAlignment="1" applyProtection="1">
      <alignment horizontal="right" vertical="top" wrapText="1"/>
      <protection/>
    </xf>
    <xf numFmtId="4" fontId="3" fillId="0" borderId="0" xfId="0" applyNumberFormat="1" applyFont="1" applyBorder="1" applyAlignment="1" applyProtection="1">
      <alignment horizontal="right" vertical="center" wrapText="1"/>
      <protection/>
    </xf>
    <xf numFmtId="0" fontId="6" fillId="0" borderId="0" xfId="0" applyFont="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54" fillId="0" borderId="12" xfId="0" applyFont="1" applyFill="1" applyBorder="1" applyAlignment="1" applyProtection="1">
      <alignment horizontal="center" vertical="center" wrapText="1"/>
      <protection locked="0"/>
    </xf>
    <xf numFmtId="49" fontId="30" fillId="0" borderId="12" xfId="0" applyNumberFormat="1" applyFont="1" applyFill="1" applyBorder="1" applyAlignment="1" applyProtection="1">
      <alignment horizontal="left" vertical="center" wrapText="1"/>
      <protection locked="0"/>
    </xf>
    <xf numFmtId="0" fontId="30" fillId="0" borderId="12" xfId="0" applyFont="1" applyBorder="1" applyAlignment="1" applyProtection="1">
      <alignment vertical="center" wrapText="1"/>
      <protection locked="0"/>
    </xf>
    <xf numFmtId="0" fontId="30" fillId="0" borderId="12" xfId="0" applyFont="1" applyBorder="1" applyAlignment="1" applyProtection="1">
      <alignment horizontal="center" vertical="center" wrapText="1"/>
      <protection locked="0"/>
    </xf>
    <xf numFmtId="0" fontId="30" fillId="33" borderId="12" xfId="0" applyFont="1" applyFill="1" applyBorder="1" applyAlignment="1" applyProtection="1">
      <alignment horizontal="center" vertical="center" wrapText="1"/>
      <protection locked="0"/>
    </xf>
    <xf numFmtId="0" fontId="30" fillId="33" borderId="12" xfId="15"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protection locked="0"/>
    </xf>
    <xf numFmtId="4" fontId="30" fillId="33" borderId="12" xfId="0" applyNumberFormat="1" applyFont="1" applyFill="1" applyBorder="1" applyAlignment="1" applyProtection="1">
      <alignment horizontal="center" vertical="center" wrapText="1"/>
      <protection locked="0"/>
    </xf>
    <xf numFmtId="4" fontId="30" fillId="33" borderId="15" xfId="0" applyNumberFormat="1" applyFont="1" applyFill="1" applyBorder="1" applyAlignment="1" applyProtection="1">
      <alignment horizontal="center" vertical="center" wrapText="1"/>
      <protection locked="0"/>
    </xf>
    <xf numFmtId="4" fontId="30" fillId="33" borderId="12" xfId="15" applyNumberFormat="1" applyFont="1" applyFill="1" applyBorder="1" applyAlignment="1" applyProtection="1">
      <alignment horizontal="center" vertical="center"/>
      <protection locked="0"/>
    </xf>
    <xf numFmtId="4" fontId="30" fillId="33" borderId="12"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7" fillId="0" borderId="0" xfId="63" applyFont="1" applyFill="1" applyAlignment="1" applyProtection="1">
      <alignment horizontal="center" vertical="center" wrapText="1"/>
      <protection locked="0"/>
    </xf>
    <xf numFmtId="0" fontId="3" fillId="0" borderId="0" xfId="63" applyFont="1" applyFill="1" applyAlignment="1" applyProtection="1">
      <alignment horizontal="left" vertical="top" wrapText="1"/>
      <protection locked="0"/>
    </xf>
    <xf numFmtId="0" fontId="3" fillId="0" borderId="0" xfId="63" applyFont="1" applyFill="1" applyAlignment="1" applyProtection="1">
      <alignment horizontal="left" vertical="center" wrapText="1"/>
      <protection locked="0"/>
    </xf>
    <xf numFmtId="0" fontId="3" fillId="0" borderId="0" xfId="63" applyFont="1" applyFill="1" applyAlignment="1" applyProtection="1">
      <alignment horizontal="center" vertical="center"/>
      <protection locked="0"/>
    </xf>
    <xf numFmtId="3" fontId="3" fillId="34" borderId="0" xfId="63" applyNumberFormat="1" applyFont="1" applyFill="1" applyAlignment="1" applyProtection="1">
      <alignment horizontal="right" vertical="center"/>
      <protection locked="0"/>
    </xf>
    <xf numFmtId="0" fontId="3" fillId="0" borderId="0" xfId="0" applyFont="1" applyAlignment="1" applyProtection="1">
      <alignment horizontal="right" vertical="justify" wrapText="1"/>
      <protection locked="0"/>
    </xf>
    <xf numFmtId="0" fontId="7" fillId="0" borderId="0" xfId="63" applyFont="1" applyFill="1" applyAlignment="1" applyProtection="1">
      <alignment horizontal="left" vertical="center"/>
      <protection locked="0"/>
    </xf>
    <xf numFmtId="0" fontId="7" fillId="0" borderId="0" xfId="63" applyFont="1" applyFill="1" applyBorder="1" applyAlignment="1" applyProtection="1">
      <alignment horizontal="left" vertical="top" wrapText="1"/>
      <protection locked="0"/>
    </xf>
    <xf numFmtId="0" fontId="7" fillId="0" borderId="0" xfId="63" applyFont="1" applyFill="1" applyBorder="1" applyAlignment="1" applyProtection="1">
      <alignment horizontal="left" vertical="center"/>
      <protection locked="0"/>
    </xf>
    <xf numFmtId="0" fontId="30" fillId="33" borderId="16" xfId="0" applyNumberFormat="1" applyFont="1" applyFill="1" applyBorder="1" applyAlignment="1" applyProtection="1">
      <alignment horizontal="center" vertical="center"/>
      <protection/>
    </xf>
    <xf numFmtId="0" fontId="54" fillId="0" borderId="14" xfId="0" applyFont="1" applyFill="1" applyBorder="1" applyAlignment="1" applyProtection="1">
      <alignment horizontal="center" vertical="center" wrapText="1"/>
      <protection/>
    </xf>
    <xf numFmtId="0" fontId="4" fillId="0" borderId="17" xfId="67" applyFont="1" applyFill="1" applyBorder="1" applyAlignment="1" applyProtection="1">
      <alignment vertical="center" wrapText="1"/>
      <protection/>
    </xf>
    <xf numFmtId="0" fontId="2" fillId="33" borderId="12" xfId="0" applyFont="1" applyFill="1" applyBorder="1" applyAlignment="1" applyProtection="1">
      <alignment horizontal="center" vertical="center" wrapText="1"/>
      <protection locked="0"/>
    </xf>
    <xf numFmtId="4" fontId="4" fillId="0" borderId="18" xfId="0" applyNumberFormat="1" applyFont="1" applyBorder="1" applyAlignment="1" applyProtection="1">
      <alignment horizontal="right" vertical="center" wrapText="1"/>
      <protection/>
    </xf>
    <xf numFmtId="4" fontId="4" fillId="0" borderId="19" xfId="0" applyNumberFormat="1" applyFont="1" applyBorder="1" applyAlignment="1" applyProtection="1">
      <alignment horizontal="right" vertical="center" wrapText="1"/>
      <protection/>
    </xf>
    <xf numFmtId="4" fontId="4" fillId="0" borderId="20" xfId="0" applyNumberFormat="1" applyFont="1" applyBorder="1" applyAlignment="1" applyProtection="1">
      <alignment horizontal="right" vertical="center" wrapText="1"/>
      <protection/>
    </xf>
    <xf numFmtId="0" fontId="7" fillId="0" borderId="0" xfId="0" applyFont="1" applyAlignment="1">
      <alignment horizontal="justify" vertical="center" wrapText="1"/>
    </xf>
    <xf numFmtId="0" fontId="55" fillId="0" borderId="0" xfId="0" applyFont="1" applyAlignment="1">
      <alignment horizontal="justify"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4" fillId="0" borderId="21" xfId="63" applyFont="1" applyFill="1" applyBorder="1" applyAlignment="1" applyProtection="1">
      <alignment horizontal="right" vertical="center" wrapText="1"/>
      <protection/>
    </xf>
    <xf numFmtId="0" fontId="4" fillId="0" borderId="22" xfId="63" applyFont="1" applyFill="1" applyBorder="1" applyAlignment="1" applyProtection="1">
      <alignment horizontal="right" vertical="center" wrapText="1"/>
      <protection/>
    </xf>
    <xf numFmtId="0" fontId="4" fillId="0" borderId="10" xfId="63" applyFont="1" applyFill="1" applyBorder="1" applyAlignment="1" applyProtection="1">
      <alignment horizontal="right" vertical="center" wrapText="1"/>
      <protection/>
    </xf>
    <xf numFmtId="0" fontId="4" fillId="0" borderId="23" xfId="63" applyFont="1" applyFill="1" applyBorder="1" applyAlignment="1" applyProtection="1">
      <alignment horizontal="right" vertical="center" wrapText="1"/>
      <protection/>
    </xf>
    <xf numFmtId="0" fontId="7" fillId="0" borderId="0" xfId="63" applyFont="1" applyFill="1" applyBorder="1" applyAlignment="1" applyProtection="1">
      <alignment horizontal="left" vertical="top" wrapText="1"/>
      <protection/>
    </xf>
    <xf numFmtId="0" fontId="7" fillId="0" borderId="0" xfId="0" applyFont="1" applyAlignment="1">
      <alignment horizontal="center" vertical="justify" wrapText="1"/>
    </xf>
    <xf numFmtId="0" fontId="3" fillId="0" borderId="0" xfId="0" applyFont="1" applyAlignment="1">
      <alignment horizontal="center" vertical="center" wrapText="1"/>
    </xf>
    <xf numFmtId="0" fontId="7" fillId="0" borderId="0" xfId="0" applyFont="1" applyBorder="1" applyAlignment="1">
      <alignment horizontal="center" vertical="justify" wrapText="1"/>
    </xf>
    <xf numFmtId="0" fontId="7" fillId="0" borderId="0" xfId="63" applyFont="1" applyFill="1" applyBorder="1" applyAlignment="1" applyProtection="1">
      <alignment horizontal="left" vertical="center" wrapText="1"/>
      <protection locked="0"/>
    </xf>
    <xf numFmtId="0" fontId="7" fillId="0" borderId="0" xfId="63" applyFont="1" applyFill="1" applyAlignment="1" applyProtection="1">
      <alignment horizontal="left" vertical="center"/>
      <protection locked="0"/>
    </xf>
    <xf numFmtId="0" fontId="7" fillId="0" borderId="0" xfId="63" applyFont="1" applyFill="1" applyBorder="1" applyAlignment="1" applyProtection="1">
      <alignment horizontal="left" vertical="top" wrapText="1"/>
      <protection locked="0"/>
    </xf>
    <xf numFmtId="0" fontId="56" fillId="0" borderId="12" xfId="0" applyFont="1" applyBorder="1" applyAlignment="1" applyProtection="1">
      <alignment vertical="top" wrapText="1"/>
      <protection/>
    </xf>
    <xf numFmtId="0" fontId="57" fillId="0" borderId="12" xfId="0" applyFont="1" applyBorder="1" applyAlignment="1" applyProtection="1">
      <alignment horizontal="center" wrapText="1"/>
      <protection/>
    </xf>
    <xf numFmtId="0" fontId="57" fillId="35" borderId="12" xfId="0" applyFont="1" applyFill="1" applyBorder="1" applyAlignment="1" applyProtection="1">
      <alignment horizontal="center" vertical="top" wrapText="1"/>
      <protection/>
    </xf>
    <xf numFmtId="0" fontId="57" fillId="35" borderId="14" xfId="0" applyFont="1" applyFill="1" applyBorder="1" applyAlignment="1" applyProtection="1">
      <alignment horizontal="center" vertical="top" wrapText="1"/>
      <protection/>
    </xf>
    <xf numFmtId="0" fontId="57" fillId="0" borderId="12" xfId="0" applyFont="1" applyBorder="1" applyAlignment="1" applyProtection="1">
      <alignment horizontal="center" vertical="top" wrapText="1"/>
      <protection/>
    </xf>
    <xf numFmtId="4" fontId="4" fillId="0" borderId="10" xfId="67" applyNumberFormat="1" applyFont="1" applyBorder="1" applyAlignment="1" applyProtection="1">
      <alignment vertical="center" wrapText="1"/>
      <protection/>
    </xf>
    <xf numFmtId="0" fontId="2" fillId="35" borderId="12" xfId="0" applyFont="1" applyFill="1" applyBorder="1" applyAlignment="1" applyProtection="1">
      <alignment horizontal="left" vertical="top" wrapText="1"/>
      <protection/>
    </xf>
    <xf numFmtId="0" fontId="2" fillId="35" borderId="21" xfId="0" applyFont="1" applyFill="1" applyBorder="1" applyAlignment="1" applyProtection="1">
      <alignment horizontal="center" wrapText="1"/>
      <protection/>
    </xf>
    <xf numFmtId="0" fontId="2" fillId="33" borderId="12"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protection/>
    </xf>
    <xf numFmtId="0" fontId="30" fillId="33" borderId="24" xfId="59" applyFont="1" applyFill="1" applyBorder="1" applyAlignment="1" applyProtection="1">
      <alignment horizontal="left" wrapText="1"/>
      <protection/>
    </xf>
    <xf numFmtId="0" fontId="30" fillId="33" borderId="12" xfId="59" applyFont="1" applyFill="1" applyBorder="1" applyAlignment="1" applyProtection="1">
      <alignment horizontal="center" vertical="top" wrapText="1"/>
      <protection/>
    </xf>
    <xf numFmtId="0" fontId="30" fillId="33" borderId="14" xfId="0" applyFont="1" applyFill="1" applyBorder="1" applyAlignment="1" applyProtection="1">
      <alignment horizontal="left" wrapText="1"/>
      <protection/>
    </xf>
    <xf numFmtId="0" fontId="30" fillId="33" borderId="12" xfId="0" applyFont="1" applyFill="1" applyBorder="1" applyAlignment="1" applyProtection="1">
      <alignment horizontal="center" vertical="top" wrapText="1"/>
      <protection/>
    </xf>
    <xf numFmtId="0" fontId="11" fillId="33" borderId="14" xfId="0" applyFont="1" applyFill="1" applyBorder="1" applyAlignment="1" applyProtection="1">
      <alignment horizontal="left" wrapText="1"/>
      <protection/>
    </xf>
    <xf numFmtId="0" fontId="11" fillId="33" borderId="12" xfId="0" applyFont="1" applyFill="1" applyBorder="1" applyAlignment="1" applyProtection="1">
      <alignment horizontal="center" vertical="top" wrapText="1"/>
      <protection/>
    </xf>
    <xf numFmtId="0" fontId="11" fillId="33" borderId="12" xfId="0" applyFont="1" applyFill="1" applyBorder="1" applyAlignment="1" applyProtection="1">
      <alignment horizontal="center" vertical="top"/>
      <protection/>
    </xf>
    <xf numFmtId="0" fontId="58" fillId="33" borderId="24" xfId="17" applyFont="1" applyFill="1" applyBorder="1" applyAlignment="1" applyProtection="1">
      <alignment horizontal="left" wrapText="1"/>
      <protection/>
    </xf>
    <xf numFmtId="0" fontId="58" fillId="0" borderId="25" xfId="17" applyFont="1" applyFill="1" applyBorder="1" applyAlignment="1" applyProtection="1">
      <alignment horizontal="center" vertical="top" wrapText="1"/>
      <protection/>
    </xf>
    <xf numFmtId="0" fontId="58" fillId="33" borderId="25" xfId="17" applyFont="1" applyFill="1" applyBorder="1" applyAlignment="1" applyProtection="1">
      <alignment horizontal="center" vertical="top"/>
      <protection/>
    </xf>
    <xf numFmtId="0" fontId="11" fillId="0" borderId="14" xfId="59" applyFont="1" applyFill="1" applyBorder="1" applyAlignment="1" applyProtection="1">
      <alignment horizontal="left" wrapText="1"/>
      <protection/>
    </xf>
    <xf numFmtId="0" fontId="11" fillId="0" borderId="12" xfId="59" applyFont="1" applyFill="1" applyBorder="1" applyAlignment="1" applyProtection="1">
      <alignment horizontal="center" vertical="top" wrapText="1"/>
      <protection/>
    </xf>
    <xf numFmtId="0" fontId="11" fillId="0" borderId="12" xfId="59" applyFont="1" applyFill="1" applyBorder="1" applyAlignment="1" applyProtection="1">
      <alignment horizontal="center" vertical="top"/>
      <protection/>
    </xf>
    <xf numFmtId="0" fontId="59" fillId="0" borderId="14" xfId="59" applyFont="1" applyFill="1" applyBorder="1" applyAlignment="1" applyProtection="1">
      <alignment horizontal="left" wrapText="1"/>
      <protection/>
    </xf>
    <xf numFmtId="0" fontId="59" fillId="0" borderId="12" xfId="59" applyFont="1" applyFill="1" applyBorder="1" applyAlignment="1" applyProtection="1">
      <alignment horizontal="center" vertical="top" wrapText="1"/>
      <protection/>
    </xf>
    <xf numFmtId="0" fontId="59" fillId="0" borderId="12" xfId="59" applyFont="1" applyFill="1" applyBorder="1" applyAlignment="1" applyProtection="1">
      <alignment horizontal="center" vertical="top"/>
      <protection/>
    </xf>
    <xf numFmtId="0" fontId="11" fillId="0" borderId="14" xfId="59" applyFont="1" applyBorder="1" applyAlignment="1" applyProtection="1">
      <alignment horizontal="left" wrapText="1"/>
      <protection/>
    </xf>
    <xf numFmtId="0" fontId="11" fillId="0" borderId="12" xfId="59" applyFont="1" applyBorder="1" applyAlignment="1" applyProtection="1">
      <alignment horizontal="center" vertical="top"/>
      <protection/>
    </xf>
    <xf numFmtId="0" fontId="60" fillId="0" borderId="12" xfId="59" applyFont="1" applyFill="1" applyBorder="1" applyAlignment="1" applyProtection="1">
      <alignment horizontal="center" vertical="top" wrapText="1"/>
      <protection/>
    </xf>
    <xf numFmtId="0" fontId="58" fillId="0" borderId="14" xfId="63" applyFont="1" applyFill="1" applyBorder="1" applyAlignment="1" applyProtection="1">
      <alignment horizontal="left" wrapText="1"/>
      <protection/>
    </xf>
    <xf numFmtId="0" fontId="58" fillId="0" borderId="12" xfId="63" applyFont="1" applyFill="1" applyBorder="1" applyAlignment="1" applyProtection="1">
      <alignment horizontal="center" vertical="top" wrapText="1"/>
      <protection/>
    </xf>
    <xf numFmtId="0" fontId="58" fillId="0" borderId="12" xfId="63" applyFont="1" applyFill="1" applyBorder="1" applyAlignment="1" applyProtection="1">
      <alignment horizontal="center" vertical="top"/>
      <protection/>
    </xf>
    <xf numFmtId="0" fontId="58" fillId="33" borderId="14" xfId="17" applyFont="1" applyFill="1" applyBorder="1" applyAlignment="1" applyProtection="1">
      <alignment horizontal="left" wrapText="1"/>
      <protection/>
    </xf>
    <xf numFmtId="0" fontId="58" fillId="0" borderId="12" xfId="17" applyFont="1" applyFill="1" applyBorder="1" applyAlignment="1" applyProtection="1">
      <alignment horizontal="center" vertical="top" wrapText="1"/>
      <protection/>
    </xf>
    <xf numFmtId="0" fontId="58" fillId="33" borderId="12" xfId="17" applyFont="1" applyFill="1" applyBorder="1" applyAlignment="1" applyProtection="1">
      <alignment horizontal="center" vertical="top"/>
      <protection/>
    </xf>
    <xf numFmtId="0" fontId="32" fillId="0" borderId="14" xfId="61" applyFont="1" applyBorder="1" applyAlignment="1" applyProtection="1">
      <alignment horizontal="left" wrapText="1"/>
      <protection/>
    </xf>
    <xf numFmtId="0" fontId="32" fillId="0" borderId="12" xfId="61" applyFont="1" applyFill="1" applyBorder="1" applyAlignment="1" applyProtection="1">
      <alignment horizontal="center" vertical="top" wrapText="1"/>
      <protection/>
    </xf>
    <xf numFmtId="0" fontId="32" fillId="0" borderId="12" xfId="61" applyFont="1" applyBorder="1" applyAlignment="1" applyProtection="1">
      <alignment horizontal="center" vertical="top"/>
      <protection/>
    </xf>
    <xf numFmtId="0" fontId="11" fillId="0" borderId="14" xfId="60" applyFont="1" applyFill="1" applyBorder="1" applyAlignment="1" applyProtection="1">
      <alignment horizontal="left" wrapText="1"/>
      <protection/>
    </xf>
    <xf numFmtId="0" fontId="58" fillId="0" borderId="12" xfId="59" applyFont="1" applyFill="1" applyBorder="1" applyAlignment="1" applyProtection="1">
      <alignment horizontal="center" vertical="top" wrapText="1"/>
      <protection/>
    </xf>
    <xf numFmtId="0" fontId="11" fillId="0" borderId="12" xfId="60" applyFont="1" applyFill="1" applyBorder="1" applyAlignment="1" applyProtection="1">
      <alignment horizontal="center" vertical="top"/>
      <protection/>
    </xf>
    <xf numFmtId="0" fontId="11" fillId="0" borderId="14" xfId="17" applyFont="1" applyFill="1" applyBorder="1" applyAlignment="1" applyProtection="1">
      <alignment horizontal="left" wrapText="1"/>
      <protection/>
    </xf>
    <xf numFmtId="0" fontId="11" fillId="0" borderId="12" xfId="17" applyFont="1" applyFill="1" applyBorder="1" applyAlignment="1" applyProtection="1">
      <alignment horizontal="center" vertical="top"/>
      <protection/>
    </xf>
    <xf numFmtId="0" fontId="11" fillId="0" borderId="0" xfId="59" applyFont="1" applyFill="1" applyBorder="1" applyAlignment="1" applyProtection="1">
      <alignment horizontal="center" vertical="top" wrapText="1"/>
      <protection/>
    </xf>
    <xf numFmtId="2" fontId="11" fillId="0" borderId="12" xfId="59" applyNumberFormat="1" applyFont="1" applyBorder="1" applyAlignment="1" applyProtection="1">
      <alignment horizontal="center" vertical="top"/>
      <protection/>
    </xf>
    <xf numFmtId="0" fontId="54" fillId="33" borderId="14" xfId="59" applyFont="1" applyFill="1" applyBorder="1" applyAlignment="1" applyProtection="1">
      <alignment vertical="top" wrapText="1"/>
      <protection/>
    </xf>
    <xf numFmtId="0" fontId="30" fillId="0" borderId="12" xfId="59" applyFont="1" applyFill="1" applyBorder="1" applyAlignment="1" applyProtection="1">
      <alignment horizontal="center" vertical="top" wrapText="1"/>
      <protection/>
    </xf>
    <xf numFmtId="0" fontId="30" fillId="0" borderId="12" xfId="59" applyFont="1" applyBorder="1" applyAlignment="1" applyProtection="1">
      <alignment horizontal="center" vertical="top"/>
      <protection/>
    </xf>
    <xf numFmtId="0" fontId="30" fillId="0" borderId="14" xfId="59" applyFont="1" applyBorder="1" applyAlignment="1" applyProtection="1">
      <alignment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center" vertical="top" wrapText="1"/>
      <protection/>
    </xf>
    <xf numFmtId="0" fontId="2" fillId="0" borderId="12" xfId="0" applyFont="1" applyFill="1" applyBorder="1" applyAlignment="1" applyProtection="1">
      <alignment horizontal="center" vertical="top" wrapText="1"/>
      <protection/>
    </xf>
    <xf numFmtId="0" fontId="2" fillId="0" borderId="14" xfId="59" applyFont="1" applyFill="1" applyBorder="1" applyAlignment="1" applyProtection="1">
      <alignment horizontal="left" vertical="top" wrapText="1"/>
      <protection/>
    </xf>
    <xf numFmtId="0" fontId="2" fillId="0" borderId="14" xfId="59" applyFont="1" applyFill="1" applyBorder="1" applyAlignment="1" applyProtection="1">
      <alignment horizontal="center" vertical="top" wrapText="1"/>
      <protection/>
    </xf>
    <xf numFmtId="0" fontId="2" fillId="0" borderId="12" xfId="59" applyFont="1" applyFill="1" applyBorder="1" applyAlignment="1" applyProtection="1">
      <alignment horizontal="center" vertical="top" wrapText="1"/>
      <protection/>
    </xf>
    <xf numFmtId="0" fontId="2" fillId="0" borderId="14" xfId="59" applyFont="1" applyFill="1" applyBorder="1" applyAlignment="1" applyProtection="1">
      <alignment vertical="top" wrapText="1"/>
      <protection/>
    </xf>
    <xf numFmtId="0" fontId="2" fillId="0" borderId="12" xfId="59" applyFont="1" applyFill="1" applyBorder="1" applyAlignment="1" applyProtection="1">
      <alignment vertical="top" wrapText="1"/>
      <protection/>
    </xf>
    <xf numFmtId="0" fontId="2" fillId="0" borderId="26" xfId="59" applyFont="1" applyFill="1" applyBorder="1" applyAlignment="1" applyProtection="1">
      <alignment horizontal="center" vertical="top" wrapText="1"/>
      <protection/>
    </xf>
    <xf numFmtId="0" fontId="2" fillId="0" borderId="27" xfId="59" applyFont="1" applyFill="1" applyBorder="1" applyAlignment="1" applyProtection="1">
      <alignment horizontal="center" vertical="top" wrapText="1"/>
      <protection/>
    </xf>
    <xf numFmtId="0" fontId="0" fillId="0" borderId="12" xfId="59" applyFill="1" applyBorder="1" applyAlignment="1" applyProtection="1">
      <alignment vertical="top" wrapText="1"/>
      <protection/>
    </xf>
    <xf numFmtId="0" fontId="2" fillId="0" borderId="14" xfId="59" applyFont="1" applyBorder="1" applyAlignment="1" applyProtection="1">
      <alignment vertical="top" wrapText="1"/>
      <protection/>
    </xf>
    <xf numFmtId="0" fontId="2" fillId="0" borderId="12" xfId="59" applyFont="1" applyBorder="1" applyAlignment="1" applyProtection="1">
      <alignment vertical="top" wrapText="1"/>
      <protection/>
    </xf>
    <xf numFmtId="0" fontId="2" fillId="0" borderId="12" xfId="59" applyFont="1" applyBorder="1" applyAlignment="1" applyProtection="1">
      <alignment horizontal="center" vertical="top" wrapText="1"/>
      <protection/>
    </xf>
    <xf numFmtId="0" fontId="2" fillId="0" borderId="14" xfId="65" applyFont="1" applyBorder="1" applyAlignment="1" applyProtection="1">
      <alignment horizontal="left" vertical="top" wrapText="1"/>
      <protection/>
    </xf>
    <xf numFmtId="0" fontId="2" fillId="33" borderId="12" xfId="65" applyFont="1" applyFill="1" applyBorder="1" applyAlignment="1" applyProtection="1">
      <alignment horizontal="center" vertical="top" wrapText="1"/>
      <protection/>
    </xf>
    <xf numFmtId="0" fontId="2" fillId="33" borderId="12" xfId="0" applyFont="1" applyFill="1" applyBorder="1" applyAlignment="1" applyProtection="1">
      <alignment horizontal="center" vertical="top" wrapText="1"/>
      <protection/>
    </xf>
    <xf numFmtId="0" fontId="2" fillId="0" borderId="12" xfId="59" applyFont="1" applyBorder="1" applyAlignment="1" applyProtection="1">
      <alignment horizontal="center" vertical="top" wrapText="1"/>
      <protection/>
    </xf>
  </cellXfs>
  <cellStyles count="60">
    <cellStyle name="Normal" xfId="0"/>
    <cellStyle name="20% - Accent1" xfId="15"/>
    <cellStyle name="20% - Accent1 2" xfId="16"/>
    <cellStyle name="20% - Accent1 2 2"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28" xfId="62"/>
    <cellStyle name="Normal 3" xfId="63"/>
    <cellStyle name="Normal 4" xfId="64"/>
    <cellStyle name="Normal 4 2" xfId="65"/>
    <cellStyle name="Normal 5" xfId="66"/>
    <cellStyle name="Normal_Priznto djuture"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2.75"/>
  <cols>
    <col min="1" max="16384" width="9.140625" style="11" customWidth="1"/>
  </cols>
  <sheetData>
    <row r="1" spans="1:12" ht="12.75">
      <c r="A1" s="71" t="s">
        <v>166</v>
      </c>
      <c r="B1" s="72"/>
      <c r="C1" s="72"/>
      <c r="D1" s="72"/>
      <c r="E1" s="72"/>
      <c r="F1" s="72"/>
      <c r="G1" s="72"/>
      <c r="H1" s="72"/>
      <c r="I1" s="72"/>
      <c r="J1" s="72"/>
      <c r="K1" s="72"/>
      <c r="L1" s="72"/>
    </row>
    <row r="2" spans="1:12" ht="12.75">
      <c r="A2" s="72"/>
      <c r="B2" s="72"/>
      <c r="C2" s="72"/>
      <c r="D2" s="72"/>
      <c r="E2" s="72"/>
      <c r="F2" s="72"/>
      <c r="G2" s="72"/>
      <c r="H2" s="72"/>
      <c r="I2" s="72"/>
      <c r="J2" s="72"/>
      <c r="K2" s="72"/>
      <c r="L2" s="72"/>
    </row>
    <row r="3" spans="1:12" ht="12.75">
      <c r="A3" s="72"/>
      <c r="B3" s="72"/>
      <c r="C3" s="72"/>
      <c r="D3" s="72"/>
      <c r="E3" s="72"/>
      <c r="F3" s="72"/>
      <c r="G3" s="72"/>
      <c r="H3" s="72"/>
      <c r="I3" s="72"/>
      <c r="J3" s="72"/>
      <c r="K3" s="72"/>
      <c r="L3" s="72"/>
    </row>
    <row r="4" spans="1:12" ht="12.75">
      <c r="A4" s="72"/>
      <c r="B4" s="72"/>
      <c r="C4" s="72"/>
      <c r="D4" s="72"/>
      <c r="E4" s="72"/>
      <c r="F4" s="72"/>
      <c r="G4" s="72"/>
      <c r="H4" s="72"/>
      <c r="I4" s="72"/>
      <c r="J4" s="72"/>
      <c r="K4" s="72"/>
      <c r="L4" s="72"/>
    </row>
    <row r="5" spans="1:12" ht="12.75">
      <c r="A5" s="72"/>
      <c r="B5" s="72"/>
      <c r="C5" s="72"/>
      <c r="D5" s="72"/>
      <c r="E5" s="72"/>
      <c r="F5" s="72"/>
      <c r="G5" s="72"/>
      <c r="H5" s="72"/>
      <c r="I5" s="72"/>
      <c r="J5" s="72"/>
      <c r="K5" s="72"/>
      <c r="L5" s="72"/>
    </row>
    <row r="6" spans="1:12" ht="12.75">
      <c r="A6" s="72"/>
      <c r="B6" s="72"/>
      <c r="C6" s="72"/>
      <c r="D6" s="72"/>
      <c r="E6" s="72"/>
      <c r="F6" s="72"/>
      <c r="G6" s="72"/>
      <c r="H6" s="72"/>
      <c r="I6" s="72"/>
      <c r="J6" s="72"/>
      <c r="K6" s="72"/>
      <c r="L6" s="72"/>
    </row>
    <row r="7" spans="1:12" ht="12.75">
      <c r="A7" s="72"/>
      <c r="B7" s="72"/>
      <c r="C7" s="72"/>
      <c r="D7" s="72"/>
      <c r="E7" s="72"/>
      <c r="F7" s="72"/>
      <c r="G7" s="72"/>
      <c r="H7" s="72"/>
      <c r="I7" s="72"/>
      <c r="J7" s="72"/>
      <c r="K7" s="72"/>
      <c r="L7" s="72"/>
    </row>
    <row r="8" spans="1:12" ht="12.75">
      <c r="A8" s="72"/>
      <c r="B8" s="72"/>
      <c r="C8" s="72"/>
      <c r="D8" s="72"/>
      <c r="E8" s="72"/>
      <c r="F8" s="72"/>
      <c r="G8" s="72"/>
      <c r="H8" s="72"/>
      <c r="I8" s="72"/>
      <c r="J8" s="72"/>
      <c r="K8" s="72"/>
      <c r="L8" s="72"/>
    </row>
    <row r="9" spans="1:12" ht="12.75">
      <c r="A9" s="72"/>
      <c r="B9" s="72"/>
      <c r="C9" s="72"/>
      <c r="D9" s="72"/>
      <c r="E9" s="72"/>
      <c r="F9" s="72"/>
      <c r="G9" s="72"/>
      <c r="H9" s="72"/>
      <c r="I9" s="72"/>
      <c r="J9" s="72"/>
      <c r="K9" s="72"/>
      <c r="L9" s="72"/>
    </row>
    <row r="10" spans="1:12" ht="12.75">
      <c r="A10" s="72"/>
      <c r="B10" s="72"/>
      <c r="C10" s="72"/>
      <c r="D10" s="72"/>
      <c r="E10" s="72"/>
      <c r="F10" s="72"/>
      <c r="G10" s="72"/>
      <c r="H10" s="72"/>
      <c r="I10" s="72"/>
      <c r="J10" s="72"/>
      <c r="K10" s="72"/>
      <c r="L10" s="72"/>
    </row>
    <row r="11" spans="1:12" ht="12.75">
      <c r="A11" s="72"/>
      <c r="B11" s="72"/>
      <c r="C11" s="72"/>
      <c r="D11" s="72"/>
      <c r="E11" s="72"/>
      <c r="F11" s="72"/>
      <c r="G11" s="72"/>
      <c r="H11" s="72"/>
      <c r="I11" s="72"/>
      <c r="J11" s="72"/>
      <c r="K11" s="72"/>
      <c r="L11" s="72"/>
    </row>
    <row r="12" spans="1:12" ht="12.75">
      <c r="A12" s="72"/>
      <c r="B12" s="72"/>
      <c r="C12" s="72"/>
      <c r="D12" s="72"/>
      <c r="E12" s="72"/>
      <c r="F12" s="72"/>
      <c r="G12" s="72"/>
      <c r="H12" s="72"/>
      <c r="I12" s="72"/>
      <c r="J12" s="72"/>
      <c r="K12" s="72"/>
      <c r="L12" s="72"/>
    </row>
    <row r="13" spans="1:12" ht="12.75">
      <c r="A13" s="72"/>
      <c r="B13" s="72"/>
      <c r="C13" s="72"/>
      <c r="D13" s="72"/>
      <c r="E13" s="72"/>
      <c r="F13" s="72"/>
      <c r="G13" s="72"/>
      <c r="H13" s="72"/>
      <c r="I13" s="72"/>
      <c r="J13" s="72"/>
      <c r="K13" s="72"/>
      <c r="L13" s="72"/>
    </row>
    <row r="14" spans="1:12" ht="12.75">
      <c r="A14" s="72"/>
      <c r="B14" s="72"/>
      <c r="C14" s="72"/>
      <c r="D14" s="72"/>
      <c r="E14" s="72"/>
      <c r="F14" s="72"/>
      <c r="G14" s="72"/>
      <c r="H14" s="72"/>
      <c r="I14" s="72"/>
      <c r="J14" s="72"/>
      <c r="K14" s="72"/>
      <c r="L14" s="72"/>
    </row>
    <row r="15" spans="1:12" ht="12.75">
      <c r="A15" s="72"/>
      <c r="B15" s="72"/>
      <c r="C15" s="72"/>
      <c r="D15" s="72"/>
      <c r="E15" s="72"/>
      <c r="F15" s="72"/>
      <c r="G15" s="72"/>
      <c r="H15" s="72"/>
      <c r="I15" s="72"/>
      <c r="J15" s="72"/>
      <c r="K15" s="72"/>
      <c r="L15" s="72"/>
    </row>
    <row r="16" spans="1:12" ht="12.75">
      <c r="A16" s="72"/>
      <c r="B16" s="72"/>
      <c r="C16" s="72"/>
      <c r="D16" s="72"/>
      <c r="E16" s="72"/>
      <c r="F16" s="72"/>
      <c r="G16" s="72"/>
      <c r="H16" s="72"/>
      <c r="I16" s="72"/>
      <c r="J16" s="72"/>
      <c r="K16" s="72"/>
      <c r="L16" s="72"/>
    </row>
    <row r="17" spans="1:12" ht="12.75">
      <c r="A17" s="72"/>
      <c r="B17" s="72"/>
      <c r="C17" s="72"/>
      <c r="D17" s="72"/>
      <c r="E17" s="72"/>
      <c r="F17" s="72"/>
      <c r="G17" s="72"/>
      <c r="H17" s="72"/>
      <c r="I17" s="72"/>
      <c r="J17" s="72"/>
      <c r="K17" s="72"/>
      <c r="L17" s="72"/>
    </row>
    <row r="18" spans="1:12" ht="12.75">
      <c r="A18" s="72"/>
      <c r="B18" s="72"/>
      <c r="C18" s="72"/>
      <c r="D18" s="72"/>
      <c r="E18" s="72"/>
      <c r="F18" s="72"/>
      <c r="G18" s="72"/>
      <c r="H18" s="72"/>
      <c r="I18" s="72"/>
      <c r="J18" s="72"/>
      <c r="K18" s="72"/>
      <c r="L18" s="72"/>
    </row>
    <row r="19" spans="1:12" ht="12.75">
      <c r="A19" s="72"/>
      <c r="B19" s="72"/>
      <c r="C19" s="72"/>
      <c r="D19" s="72"/>
      <c r="E19" s="72"/>
      <c r="F19" s="72"/>
      <c r="G19" s="72"/>
      <c r="H19" s="72"/>
      <c r="I19" s="72"/>
      <c r="J19" s="72"/>
      <c r="K19" s="72"/>
      <c r="L19" s="72"/>
    </row>
    <row r="20" spans="1:12" ht="12.75">
      <c r="A20" s="72"/>
      <c r="B20" s="72"/>
      <c r="C20" s="72"/>
      <c r="D20" s="72"/>
      <c r="E20" s="72"/>
      <c r="F20" s="72"/>
      <c r="G20" s="72"/>
      <c r="H20" s="72"/>
      <c r="I20" s="72"/>
      <c r="J20" s="72"/>
      <c r="K20" s="72"/>
      <c r="L20" s="72"/>
    </row>
    <row r="21" spans="1:12" ht="12.75">
      <c r="A21" s="72"/>
      <c r="B21" s="72"/>
      <c r="C21" s="72"/>
      <c r="D21" s="72"/>
      <c r="E21" s="72"/>
      <c r="F21" s="72"/>
      <c r="G21" s="72"/>
      <c r="H21" s="72"/>
      <c r="I21" s="72"/>
      <c r="J21" s="72"/>
      <c r="K21" s="72"/>
      <c r="L21" s="72"/>
    </row>
    <row r="22" spans="1:12" ht="12.75">
      <c r="A22" s="72"/>
      <c r="B22" s="72"/>
      <c r="C22" s="72"/>
      <c r="D22" s="72"/>
      <c r="E22" s="72"/>
      <c r="F22" s="72"/>
      <c r="G22" s="72"/>
      <c r="H22" s="72"/>
      <c r="I22" s="72"/>
      <c r="J22" s="72"/>
      <c r="K22" s="72"/>
      <c r="L22" s="72"/>
    </row>
    <row r="23" spans="1:12" ht="12.75">
      <c r="A23" s="72"/>
      <c r="B23" s="72"/>
      <c r="C23" s="72"/>
      <c r="D23" s="72"/>
      <c r="E23" s="72"/>
      <c r="F23" s="72"/>
      <c r="G23" s="72"/>
      <c r="H23" s="72"/>
      <c r="I23" s="72"/>
      <c r="J23" s="72"/>
      <c r="K23" s="72"/>
      <c r="L23" s="72"/>
    </row>
    <row r="24" spans="1:12" ht="12.75">
      <c r="A24" s="72"/>
      <c r="B24" s="72"/>
      <c r="C24" s="72"/>
      <c r="D24" s="72"/>
      <c r="E24" s="72"/>
      <c r="F24" s="72"/>
      <c r="G24" s="72"/>
      <c r="H24" s="72"/>
      <c r="I24" s="72"/>
      <c r="J24" s="72"/>
      <c r="K24" s="72"/>
      <c r="L24" s="72"/>
    </row>
    <row r="25" spans="1:12" ht="12.75">
      <c r="A25" s="72"/>
      <c r="B25" s="72"/>
      <c r="C25" s="72"/>
      <c r="D25" s="72"/>
      <c r="E25" s="72"/>
      <c r="F25" s="72"/>
      <c r="G25" s="72"/>
      <c r="H25" s="72"/>
      <c r="I25" s="72"/>
      <c r="J25" s="72"/>
      <c r="K25" s="72"/>
      <c r="L25" s="72"/>
    </row>
    <row r="26" spans="1:12" ht="12.75">
      <c r="A26" s="72"/>
      <c r="B26" s="72"/>
      <c r="C26" s="72"/>
      <c r="D26" s="72"/>
      <c r="E26" s="72"/>
      <c r="F26" s="72"/>
      <c r="G26" s="72"/>
      <c r="H26" s="72"/>
      <c r="I26" s="72"/>
      <c r="J26" s="72"/>
      <c r="K26" s="72"/>
      <c r="L26" s="72"/>
    </row>
    <row r="27" spans="1:12" ht="12.75">
      <c r="A27" s="72"/>
      <c r="B27" s="72"/>
      <c r="C27" s="72"/>
      <c r="D27" s="72"/>
      <c r="E27" s="72"/>
      <c r="F27" s="72"/>
      <c r="G27" s="72"/>
      <c r="H27" s="72"/>
      <c r="I27" s="72"/>
      <c r="J27" s="72"/>
      <c r="K27" s="72"/>
      <c r="L27" s="72"/>
    </row>
    <row r="28" spans="1:12" ht="12.75">
      <c r="A28" s="72"/>
      <c r="B28" s="72"/>
      <c r="C28" s="72"/>
      <c r="D28" s="72"/>
      <c r="E28" s="72"/>
      <c r="F28" s="72"/>
      <c r="G28" s="72"/>
      <c r="H28" s="72"/>
      <c r="I28" s="72"/>
      <c r="J28" s="72"/>
      <c r="K28" s="72"/>
      <c r="L28" s="72"/>
    </row>
    <row r="29" spans="1:12" ht="12.75">
      <c r="A29" s="72"/>
      <c r="B29" s="72"/>
      <c r="C29" s="72"/>
      <c r="D29" s="72"/>
      <c r="E29" s="72"/>
      <c r="F29" s="72"/>
      <c r="G29" s="72"/>
      <c r="H29" s="72"/>
      <c r="I29" s="72"/>
      <c r="J29" s="72"/>
      <c r="K29" s="72"/>
      <c r="L29" s="72"/>
    </row>
    <row r="30" spans="1:12" ht="12.75">
      <c r="A30" s="72"/>
      <c r="B30" s="72"/>
      <c r="C30" s="72"/>
      <c r="D30" s="72"/>
      <c r="E30" s="72"/>
      <c r="F30" s="72"/>
      <c r="G30" s="72"/>
      <c r="H30" s="72"/>
      <c r="I30" s="72"/>
      <c r="J30" s="72"/>
      <c r="K30" s="72"/>
      <c r="L30" s="72"/>
    </row>
    <row r="31" spans="1:12" ht="12.75">
      <c r="A31" s="72"/>
      <c r="B31" s="72"/>
      <c r="C31" s="72"/>
      <c r="D31" s="72"/>
      <c r="E31" s="72"/>
      <c r="F31" s="72"/>
      <c r="G31" s="72"/>
      <c r="H31" s="72"/>
      <c r="I31" s="72"/>
      <c r="J31" s="72"/>
      <c r="K31" s="72"/>
      <c r="L31" s="72"/>
    </row>
    <row r="32" spans="1:12" ht="12.75">
      <c r="A32" s="72"/>
      <c r="B32" s="72"/>
      <c r="C32" s="72"/>
      <c r="D32" s="72"/>
      <c r="E32" s="72"/>
      <c r="F32" s="72"/>
      <c r="G32" s="72"/>
      <c r="H32" s="72"/>
      <c r="I32" s="72"/>
      <c r="J32" s="72"/>
      <c r="K32" s="72"/>
      <c r="L32" s="72"/>
    </row>
    <row r="33" spans="1:12" ht="12.75">
      <c r="A33" s="72"/>
      <c r="B33" s="72"/>
      <c r="C33" s="72"/>
      <c r="D33" s="72"/>
      <c r="E33" s="72"/>
      <c r="F33" s="72"/>
      <c r="G33" s="72"/>
      <c r="H33" s="72"/>
      <c r="I33" s="72"/>
      <c r="J33" s="72"/>
      <c r="K33" s="72"/>
      <c r="L33" s="72"/>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25"/>
  <sheetViews>
    <sheetView tabSelected="1" zoomScalePageLayoutView="0" workbookViewId="0" topLeftCell="A1">
      <selection activeCell="G4" sqref="G4"/>
    </sheetView>
  </sheetViews>
  <sheetFormatPr defaultColWidth="9.140625" defaultRowHeight="12.75"/>
  <cols>
    <col min="1" max="1" width="6.7109375" style="5" customWidth="1"/>
    <col min="2" max="2" width="29.140625" style="2" customWidth="1"/>
    <col min="3" max="3" width="11.7109375" style="2" customWidth="1"/>
    <col min="4" max="4" width="16.57421875" style="2" customWidth="1"/>
    <col min="5" max="5" width="9.28125" style="1" customWidth="1"/>
    <col min="6" max="6" width="9.00390625" style="1" customWidth="1"/>
    <col min="7" max="7" width="12.28125" style="6" customWidth="1"/>
    <col min="8" max="8" width="12.28125" style="7" customWidth="1"/>
    <col min="9" max="9" width="14.421875" style="8" customWidth="1"/>
    <col min="10" max="10" width="11.140625" style="8" customWidth="1"/>
    <col min="11" max="11" width="0.2890625" style="4" customWidth="1"/>
    <col min="12" max="16384" width="9.140625" style="4" customWidth="1"/>
  </cols>
  <sheetData>
    <row r="1" spans="1:15" s="9" customFormat="1" ht="43.5" customHeight="1">
      <c r="A1" s="73" t="s">
        <v>165</v>
      </c>
      <c r="B1" s="73"/>
      <c r="C1" s="73"/>
      <c r="D1" s="73"/>
      <c r="E1" s="73"/>
      <c r="F1" s="73"/>
      <c r="G1" s="73"/>
      <c r="H1" s="73"/>
      <c r="I1" s="73"/>
      <c r="J1" s="73"/>
      <c r="L1" s="10"/>
      <c r="M1" s="10"/>
      <c r="O1" s="10"/>
    </row>
    <row r="2" spans="1:15" s="9" customFormat="1" ht="16.5" customHeight="1" thickBot="1">
      <c r="A2" s="74"/>
      <c r="B2" s="74"/>
      <c r="C2" s="74"/>
      <c r="D2" s="74"/>
      <c r="E2" s="74"/>
      <c r="F2" s="74"/>
      <c r="G2" s="74"/>
      <c r="H2" s="74"/>
      <c r="I2" s="74"/>
      <c r="J2" s="74"/>
      <c r="L2" s="10"/>
      <c r="M2" s="10"/>
      <c r="O2" s="10"/>
    </row>
    <row r="3" spans="1:11" s="3" customFormat="1" ht="45.75" thickBot="1">
      <c r="A3" s="26" t="s">
        <v>6</v>
      </c>
      <c r="B3" s="66" t="s">
        <v>7</v>
      </c>
      <c r="C3" s="27" t="s">
        <v>8</v>
      </c>
      <c r="D3" s="26" t="s">
        <v>9</v>
      </c>
      <c r="E3" s="26" t="s">
        <v>10</v>
      </c>
      <c r="F3" s="28" t="s">
        <v>11</v>
      </c>
      <c r="G3" s="91" t="s">
        <v>24</v>
      </c>
      <c r="H3" s="29" t="s">
        <v>12</v>
      </c>
      <c r="I3" s="29" t="s">
        <v>13</v>
      </c>
      <c r="J3" s="29" t="s">
        <v>14</v>
      </c>
      <c r="K3" s="30"/>
    </row>
    <row r="4" spans="1:11" s="3" customFormat="1" ht="51.75" thickBot="1">
      <c r="A4" s="64">
        <v>1</v>
      </c>
      <c r="B4" s="92" t="s">
        <v>150</v>
      </c>
      <c r="C4" s="93" t="s">
        <v>161</v>
      </c>
      <c r="D4" s="43"/>
      <c r="E4" s="94" t="s">
        <v>0</v>
      </c>
      <c r="F4" s="94">
        <v>1</v>
      </c>
      <c r="G4" s="50"/>
      <c r="H4" s="32">
        <f>F4*G4</f>
        <v>0</v>
      </c>
      <c r="I4" s="33">
        <f>H4*K4</f>
        <v>0</v>
      </c>
      <c r="J4" s="34">
        <f>SUM(H4:I4)</f>
        <v>0</v>
      </c>
      <c r="K4" s="35">
        <v>0.2</v>
      </c>
    </row>
    <row r="5" spans="1:11" ht="39" thickBot="1">
      <c r="A5" s="64">
        <v>2</v>
      </c>
      <c r="B5" s="92" t="s">
        <v>151</v>
      </c>
      <c r="C5" s="93" t="s">
        <v>162</v>
      </c>
      <c r="D5" s="43"/>
      <c r="E5" s="94" t="s">
        <v>0</v>
      </c>
      <c r="F5" s="94">
        <v>1</v>
      </c>
      <c r="G5" s="50"/>
      <c r="H5" s="32">
        <f aca="true" t="shared" si="0" ref="H5:H68">F5*G5</f>
        <v>0</v>
      </c>
      <c r="I5" s="33">
        <f aca="true" t="shared" si="1" ref="I5:I68">H5*K5</f>
        <v>0</v>
      </c>
      <c r="J5" s="34">
        <f aca="true" t="shared" si="2" ref="J5:J68">SUM(H5:I5)</f>
        <v>0</v>
      </c>
      <c r="K5" s="35">
        <v>0.2</v>
      </c>
    </row>
    <row r="6" spans="1:11" ht="25.5">
      <c r="A6" s="64">
        <v>3</v>
      </c>
      <c r="B6" s="92" t="s">
        <v>152</v>
      </c>
      <c r="C6" s="94" t="s">
        <v>160</v>
      </c>
      <c r="D6" s="67"/>
      <c r="E6" s="95" t="s">
        <v>0</v>
      </c>
      <c r="F6" s="95">
        <v>3</v>
      </c>
      <c r="G6" s="50"/>
      <c r="H6" s="32">
        <f t="shared" si="0"/>
        <v>0</v>
      </c>
      <c r="I6" s="33">
        <f t="shared" si="1"/>
        <v>0</v>
      </c>
      <c r="J6" s="34">
        <f t="shared" si="2"/>
        <v>0</v>
      </c>
      <c r="K6" s="35">
        <v>0.2</v>
      </c>
    </row>
    <row r="7" spans="1:11" ht="25.5">
      <c r="A7" s="64">
        <v>4</v>
      </c>
      <c r="B7" s="92" t="s">
        <v>153</v>
      </c>
      <c r="C7" s="94" t="s">
        <v>160</v>
      </c>
      <c r="D7" s="67"/>
      <c r="E7" s="94" t="s">
        <v>0</v>
      </c>
      <c r="F7" s="94">
        <v>1</v>
      </c>
      <c r="G7" s="50"/>
      <c r="H7" s="32">
        <f t="shared" si="0"/>
        <v>0</v>
      </c>
      <c r="I7" s="33">
        <f t="shared" si="1"/>
        <v>0</v>
      </c>
      <c r="J7" s="34">
        <f t="shared" si="2"/>
        <v>0</v>
      </c>
      <c r="K7" s="35">
        <v>0.2</v>
      </c>
    </row>
    <row r="8" spans="1:11" ht="38.25">
      <c r="A8" s="64">
        <v>5</v>
      </c>
      <c r="B8" s="92" t="s">
        <v>154</v>
      </c>
      <c r="C8" s="94" t="s">
        <v>160</v>
      </c>
      <c r="D8" s="67"/>
      <c r="E8" s="94" t="s">
        <v>0</v>
      </c>
      <c r="F8" s="94">
        <v>1</v>
      </c>
      <c r="G8" s="50"/>
      <c r="H8" s="32">
        <f t="shared" si="0"/>
        <v>0</v>
      </c>
      <c r="I8" s="33">
        <f t="shared" si="1"/>
        <v>0</v>
      </c>
      <c r="J8" s="34">
        <f t="shared" si="2"/>
        <v>0</v>
      </c>
      <c r="K8" s="35">
        <v>0.2</v>
      </c>
    </row>
    <row r="9" spans="1:11" ht="12.75">
      <c r="A9" s="64">
        <v>6</v>
      </c>
      <c r="B9" s="92" t="s">
        <v>155</v>
      </c>
      <c r="C9" s="65"/>
      <c r="D9" s="43"/>
      <c r="E9" s="94" t="s">
        <v>0</v>
      </c>
      <c r="F9" s="94">
        <v>3</v>
      </c>
      <c r="G9" s="50"/>
      <c r="H9" s="32">
        <f t="shared" si="0"/>
        <v>0</v>
      </c>
      <c r="I9" s="33">
        <f t="shared" si="1"/>
        <v>0</v>
      </c>
      <c r="J9" s="34">
        <f t="shared" si="2"/>
        <v>0</v>
      </c>
      <c r="K9" s="35">
        <v>0.2</v>
      </c>
    </row>
    <row r="10" spans="1:11" ht="12.75">
      <c r="A10" s="64">
        <v>7</v>
      </c>
      <c r="B10" s="92" t="s">
        <v>156</v>
      </c>
      <c r="C10" s="65"/>
      <c r="D10" s="43"/>
      <c r="E10" s="94" t="s">
        <v>0</v>
      </c>
      <c r="F10" s="94">
        <v>2</v>
      </c>
      <c r="G10" s="50"/>
      <c r="H10" s="32">
        <f t="shared" si="0"/>
        <v>0</v>
      </c>
      <c r="I10" s="33">
        <f t="shared" si="1"/>
        <v>0</v>
      </c>
      <c r="J10" s="34">
        <f t="shared" si="2"/>
        <v>0</v>
      </c>
      <c r="K10" s="35">
        <v>0.2</v>
      </c>
    </row>
    <row r="11" spans="1:11" ht="12.75">
      <c r="A11" s="64">
        <v>8</v>
      </c>
      <c r="B11" s="92" t="s">
        <v>157</v>
      </c>
      <c r="C11" s="65"/>
      <c r="D11" s="43"/>
      <c r="E11" s="94" t="s">
        <v>0</v>
      </c>
      <c r="F11" s="94">
        <v>1</v>
      </c>
      <c r="G11" s="50"/>
      <c r="H11" s="32">
        <f t="shared" si="0"/>
        <v>0</v>
      </c>
      <c r="I11" s="33">
        <f t="shared" si="1"/>
        <v>0</v>
      </c>
      <c r="J11" s="34">
        <f t="shared" si="2"/>
        <v>0</v>
      </c>
      <c r="K11" s="35">
        <v>0.2</v>
      </c>
    </row>
    <row r="12" spans="1:11" ht="12.75">
      <c r="A12" s="64">
        <v>9</v>
      </c>
      <c r="B12" s="92" t="s">
        <v>158</v>
      </c>
      <c r="C12" s="65"/>
      <c r="D12" s="43"/>
      <c r="E12" s="94" t="s">
        <v>0</v>
      </c>
      <c r="F12" s="94">
        <v>3</v>
      </c>
      <c r="G12" s="50"/>
      <c r="H12" s="32">
        <f t="shared" si="0"/>
        <v>0</v>
      </c>
      <c r="I12" s="33">
        <f t="shared" si="1"/>
        <v>0</v>
      </c>
      <c r="J12" s="34">
        <f t="shared" si="2"/>
        <v>0</v>
      </c>
      <c r="K12" s="35">
        <v>0.2</v>
      </c>
    </row>
    <row r="13" spans="1:11" ht="12.75">
      <c r="A13" s="64">
        <v>10</v>
      </c>
      <c r="B13" s="92" t="s">
        <v>159</v>
      </c>
      <c r="C13" s="65"/>
      <c r="D13" s="43"/>
      <c r="E13" s="94" t="s">
        <v>0</v>
      </c>
      <c r="F13" s="94">
        <v>10</v>
      </c>
      <c r="G13" s="50"/>
      <c r="H13" s="32">
        <f t="shared" si="0"/>
        <v>0</v>
      </c>
      <c r="I13" s="33">
        <f t="shared" si="1"/>
        <v>0</v>
      </c>
      <c r="J13" s="34">
        <f t="shared" si="2"/>
        <v>0</v>
      </c>
      <c r="K13" s="35">
        <v>0.2</v>
      </c>
    </row>
    <row r="14" spans="1:11" ht="25.5">
      <c r="A14" s="31">
        <v>11</v>
      </c>
      <c r="B14" s="96" t="s">
        <v>25</v>
      </c>
      <c r="C14" s="97"/>
      <c r="D14" s="43"/>
      <c r="E14" s="97" t="s">
        <v>1</v>
      </c>
      <c r="F14" s="97">
        <v>1</v>
      </c>
      <c r="G14" s="50"/>
      <c r="H14" s="32">
        <f t="shared" si="0"/>
        <v>0</v>
      </c>
      <c r="I14" s="33">
        <f t="shared" si="1"/>
        <v>0</v>
      </c>
      <c r="J14" s="34">
        <f t="shared" si="2"/>
        <v>0</v>
      </c>
      <c r="K14" s="35">
        <v>0.2</v>
      </c>
    </row>
    <row r="15" spans="1:11" ht="12.75">
      <c r="A15" s="31">
        <v>12</v>
      </c>
      <c r="B15" s="98" t="s">
        <v>26</v>
      </c>
      <c r="C15" s="99"/>
      <c r="D15" s="43"/>
      <c r="E15" s="99" t="s">
        <v>0</v>
      </c>
      <c r="F15" s="99">
        <v>2</v>
      </c>
      <c r="G15" s="50"/>
      <c r="H15" s="32">
        <f t="shared" si="0"/>
        <v>0</v>
      </c>
      <c r="I15" s="33">
        <f t="shared" si="1"/>
        <v>0</v>
      </c>
      <c r="J15" s="34">
        <f t="shared" si="2"/>
        <v>0</v>
      </c>
      <c r="K15" s="35">
        <v>0.2</v>
      </c>
    </row>
    <row r="16" spans="1:11" ht="25.5">
      <c r="A16" s="31">
        <v>13</v>
      </c>
      <c r="B16" s="98" t="s">
        <v>2</v>
      </c>
      <c r="C16" s="99" t="s">
        <v>3</v>
      </c>
      <c r="D16" s="43"/>
      <c r="E16" s="99" t="s">
        <v>0</v>
      </c>
      <c r="F16" s="99">
        <v>4</v>
      </c>
      <c r="G16" s="50"/>
      <c r="H16" s="32">
        <f t="shared" si="0"/>
        <v>0</v>
      </c>
      <c r="I16" s="33">
        <f t="shared" si="1"/>
        <v>0</v>
      </c>
      <c r="J16" s="34">
        <f t="shared" si="2"/>
        <v>0</v>
      </c>
      <c r="K16" s="35">
        <v>0.2</v>
      </c>
    </row>
    <row r="17" spans="1:11" ht="42.75">
      <c r="A17" s="31">
        <v>14</v>
      </c>
      <c r="B17" s="100" t="s">
        <v>27</v>
      </c>
      <c r="C17" s="101"/>
      <c r="D17" s="43"/>
      <c r="E17" s="101" t="s">
        <v>0</v>
      </c>
      <c r="F17" s="102">
        <v>1</v>
      </c>
      <c r="G17" s="50"/>
      <c r="H17" s="32">
        <f t="shared" si="0"/>
        <v>0</v>
      </c>
      <c r="I17" s="33">
        <f t="shared" si="1"/>
        <v>0</v>
      </c>
      <c r="J17" s="34">
        <f t="shared" si="2"/>
        <v>0</v>
      </c>
      <c r="K17" s="35">
        <v>0.2</v>
      </c>
    </row>
    <row r="18" spans="1:11" ht="25.5">
      <c r="A18" s="31">
        <v>15</v>
      </c>
      <c r="B18" s="98" t="s">
        <v>28</v>
      </c>
      <c r="C18" s="99"/>
      <c r="D18" s="43"/>
      <c r="E18" s="99" t="s">
        <v>0</v>
      </c>
      <c r="F18" s="99">
        <v>3</v>
      </c>
      <c r="G18" s="50"/>
      <c r="H18" s="32">
        <f t="shared" si="0"/>
        <v>0</v>
      </c>
      <c r="I18" s="33">
        <f t="shared" si="1"/>
        <v>0</v>
      </c>
      <c r="J18" s="34">
        <f t="shared" si="2"/>
        <v>0</v>
      </c>
      <c r="K18" s="35">
        <v>0.2</v>
      </c>
    </row>
    <row r="19" spans="1:11" ht="63.75">
      <c r="A19" s="31">
        <v>16</v>
      </c>
      <c r="B19" s="98" t="s">
        <v>29</v>
      </c>
      <c r="C19" s="99" t="s">
        <v>30</v>
      </c>
      <c r="D19" s="43"/>
      <c r="E19" s="99" t="s">
        <v>149</v>
      </c>
      <c r="F19" s="99">
        <v>1</v>
      </c>
      <c r="G19" s="50"/>
      <c r="H19" s="32">
        <f t="shared" si="0"/>
        <v>0</v>
      </c>
      <c r="I19" s="33">
        <f t="shared" si="1"/>
        <v>0</v>
      </c>
      <c r="J19" s="34">
        <f t="shared" si="2"/>
        <v>0</v>
      </c>
      <c r="K19" s="35">
        <v>0.2</v>
      </c>
    </row>
    <row r="20" spans="1:11" ht="42.75">
      <c r="A20" s="31">
        <v>17</v>
      </c>
      <c r="B20" s="103" t="s">
        <v>31</v>
      </c>
      <c r="C20" s="104" t="s">
        <v>32</v>
      </c>
      <c r="D20" s="43"/>
      <c r="E20" s="105" t="s">
        <v>0</v>
      </c>
      <c r="F20" s="105">
        <v>1</v>
      </c>
      <c r="G20" s="50"/>
      <c r="H20" s="32">
        <f t="shared" si="0"/>
        <v>0</v>
      </c>
      <c r="I20" s="33">
        <f t="shared" si="1"/>
        <v>0</v>
      </c>
      <c r="J20" s="34">
        <f t="shared" si="2"/>
        <v>0</v>
      </c>
      <c r="K20" s="35">
        <v>0.2</v>
      </c>
    </row>
    <row r="21" spans="1:11" ht="28.5">
      <c r="A21" s="31">
        <v>18</v>
      </c>
      <c r="B21" s="106" t="s">
        <v>33</v>
      </c>
      <c r="C21" s="107" t="s">
        <v>34</v>
      </c>
      <c r="D21" s="43"/>
      <c r="E21" s="108" t="s">
        <v>4</v>
      </c>
      <c r="F21" s="108">
        <v>1</v>
      </c>
      <c r="G21" s="50"/>
      <c r="H21" s="32">
        <f t="shared" si="0"/>
        <v>0</v>
      </c>
      <c r="I21" s="33">
        <f t="shared" si="1"/>
        <v>0</v>
      </c>
      <c r="J21" s="34">
        <f t="shared" si="2"/>
        <v>0</v>
      </c>
      <c r="K21" s="35">
        <v>0.2</v>
      </c>
    </row>
    <row r="22" spans="1:11" ht="28.5">
      <c r="A22" s="31">
        <v>19</v>
      </c>
      <c r="B22" s="106" t="s">
        <v>35</v>
      </c>
      <c r="C22" s="107" t="s">
        <v>36</v>
      </c>
      <c r="D22" s="43"/>
      <c r="E22" s="108" t="s">
        <v>4</v>
      </c>
      <c r="F22" s="108">
        <v>1</v>
      </c>
      <c r="G22" s="50"/>
      <c r="H22" s="32">
        <f t="shared" si="0"/>
        <v>0</v>
      </c>
      <c r="I22" s="33">
        <f t="shared" si="1"/>
        <v>0</v>
      </c>
      <c r="J22" s="34">
        <f t="shared" si="2"/>
        <v>0</v>
      </c>
      <c r="K22" s="35">
        <v>0.2</v>
      </c>
    </row>
    <row r="23" spans="1:11" ht="28.5">
      <c r="A23" s="31">
        <v>20</v>
      </c>
      <c r="B23" s="109" t="s">
        <v>37</v>
      </c>
      <c r="C23" s="110" t="s">
        <v>38</v>
      </c>
      <c r="D23" s="43"/>
      <c r="E23" s="111" t="s">
        <v>0</v>
      </c>
      <c r="F23" s="111">
        <v>1</v>
      </c>
      <c r="G23" s="50"/>
      <c r="H23" s="32">
        <f t="shared" si="0"/>
        <v>0</v>
      </c>
      <c r="I23" s="33">
        <f t="shared" si="1"/>
        <v>0</v>
      </c>
      <c r="J23" s="34">
        <f t="shared" si="2"/>
        <v>0</v>
      </c>
      <c r="K23" s="35">
        <v>0.2</v>
      </c>
    </row>
    <row r="24" spans="1:11" ht="28.5">
      <c r="A24" s="31">
        <v>21</v>
      </c>
      <c r="B24" s="112" t="s">
        <v>39</v>
      </c>
      <c r="C24" s="107" t="s">
        <v>40</v>
      </c>
      <c r="D24" s="43"/>
      <c r="E24" s="113" t="s">
        <v>0</v>
      </c>
      <c r="F24" s="113">
        <v>1</v>
      </c>
      <c r="G24" s="50"/>
      <c r="H24" s="32">
        <f t="shared" si="0"/>
        <v>0</v>
      </c>
      <c r="I24" s="33">
        <f t="shared" si="1"/>
        <v>0</v>
      </c>
      <c r="J24" s="34">
        <f t="shared" si="2"/>
        <v>0</v>
      </c>
      <c r="K24" s="35">
        <v>0.2</v>
      </c>
    </row>
    <row r="25" spans="1:11" ht="14.25">
      <c r="A25" s="31">
        <v>22</v>
      </c>
      <c r="B25" s="109" t="s">
        <v>41</v>
      </c>
      <c r="C25" s="110" t="s">
        <v>42</v>
      </c>
      <c r="D25" s="43"/>
      <c r="E25" s="111" t="s">
        <v>0</v>
      </c>
      <c r="F25" s="111">
        <v>2</v>
      </c>
      <c r="G25" s="50"/>
      <c r="H25" s="32">
        <f t="shared" si="0"/>
        <v>0</v>
      </c>
      <c r="I25" s="33">
        <f t="shared" si="1"/>
        <v>0</v>
      </c>
      <c r="J25" s="34">
        <f t="shared" si="2"/>
        <v>0</v>
      </c>
      <c r="K25" s="35">
        <v>0.2</v>
      </c>
    </row>
    <row r="26" spans="1:11" ht="14.25">
      <c r="A26" s="31">
        <v>23</v>
      </c>
      <c r="B26" s="109" t="s">
        <v>43</v>
      </c>
      <c r="C26" s="110"/>
      <c r="D26" s="43"/>
      <c r="E26" s="108" t="s">
        <v>0</v>
      </c>
      <c r="F26" s="111">
        <v>2</v>
      </c>
      <c r="G26" s="50"/>
      <c r="H26" s="32">
        <f t="shared" si="0"/>
        <v>0</v>
      </c>
      <c r="I26" s="33">
        <f t="shared" si="1"/>
        <v>0</v>
      </c>
      <c r="J26" s="34">
        <f t="shared" si="2"/>
        <v>0</v>
      </c>
      <c r="K26" s="35">
        <v>0.2</v>
      </c>
    </row>
    <row r="27" spans="1:11" s="3" customFormat="1" ht="14.25">
      <c r="A27" s="31">
        <v>24</v>
      </c>
      <c r="B27" s="109" t="s">
        <v>44</v>
      </c>
      <c r="C27" s="110"/>
      <c r="D27" s="43"/>
      <c r="E27" s="108" t="s">
        <v>0</v>
      </c>
      <c r="F27" s="111">
        <v>1</v>
      </c>
      <c r="G27" s="50"/>
      <c r="H27" s="32">
        <f t="shared" si="0"/>
        <v>0</v>
      </c>
      <c r="I27" s="33">
        <f t="shared" si="1"/>
        <v>0</v>
      </c>
      <c r="J27" s="34">
        <f t="shared" si="2"/>
        <v>0</v>
      </c>
      <c r="K27" s="35">
        <v>0.2</v>
      </c>
    </row>
    <row r="28" spans="1:11" s="3" customFormat="1" ht="28.5">
      <c r="A28" s="31">
        <v>25</v>
      </c>
      <c r="B28" s="112" t="s">
        <v>45</v>
      </c>
      <c r="C28" s="107" t="s">
        <v>46</v>
      </c>
      <c r="D28" s="43"/>
      <c r="E28" s="113" t="s">
        <v>0</v>
      </c>
      <c r="F28" s="113">
        <v>4</v>
      </c>
      <c r="G28" s="50"/>
      <c r="H28" s="32">
        <f t="shared" si="0"/>
        <v>0</v>
      </c>
      <c r="I28" s="33">
        <f t="shared" si="1"/>
        <v>0</v>
      </c>
      <c r="J28" s="34">
        <f t="shared" si="2"/>
        <v>0</v>
      </c>
      <c r="K28" s="35">
        <v>0.2</v>
      </c>
    </row>
    <row r="29" spans="1:11" s="3" customFormat="1" ht="28.5">
      <c r="A29" s="31">
        <v>26</v>
      </c>
      <c r="B29" s="112" t="s">
        <v>47</v>
      </c>
      <c r="C29" s="107" t="s">
        <v>48</v>
      </c>
      <c r="D29" s="43"/>
      <c r="E29" s="113" t="s">
        <v>0</v>
      </c>
      <c r="F29" s="113">
        <v>2</v>
      </c>
      <c r="G29" s="50"/>
      <c r="H29" s="32">
        <f t="shared" si="0"/>
        <v>0</v>
      </c>
      <c r="I29" s="33">
        <f t="shared" si="1"/>
        <v>0</v>
      </c>
      <c r="J29" s="34">
        <f t="shared" si="2"/>
        <v>0</v>
      </c>
      <c r="K29" s="35">
        <v>0.2</v>
      </c>
    </row>
    <row r="30" spans="1:11" s="3" customFormat="1" ht="28.5">
      <c r="A30" s="31">
        <v>27</v>
      </c>
      <c r="B30" s="112" t="s">
        <v>47</v>
      </c>
      <c r="C30" s="107" t="s">
        <v>49</v>
      </c>
      <c r="D30" s="43"/>
      <c r="E30" s="113" t="s">
        <v>0</v>
      </c>
      <c r="F30" s="113">
        <v>2</v>
      </c>
      <c r="G30" s="50"/>
      <c r="H30" s="32">
        <f t="shared" si="0"/>
        <v>0</v>
      </c>
      <c r="I30" s="33">
        <f t="shared" si="1"/>
        <v>0</v>
      </c>
      <c r="J30" s="34">
        <f t="shared" si="2"/>
        <v>0</v>
      </c>
      <c r="K30" s="35">
        <v>0.2</v>
      </c>
    </row>
    <row r="31" spans="1:11" s="3" customFormat="1" ht="28.5">
      <c r="A31" s="31">
        <v>28</v>
      </c>
      <c r="B31" s="106" t="s">
        <v>50</v>
      </c>
      <c r="C31" s="107" t="s">
        <v>51</v>
      </c>
      <c r="D31" s="43"/>
      <c r="E31" s="108" t="s">
        <v>4</v>
      </c>
      <c r="F31" s="108">
        <v>2</v>
      </c>
      <c r="G31" s="50"/>
      <c r="H31" s="32">
        <f t="shared" si="0"/>
        <v>0</v>
      </c>
      <c r="I31" s="33">
        <f t="shared" si="1"/>
        <v>0</v>
      </c>
      <c r="J31" s="34">
        <f t="shared" si="2"/>
        <v>0</v>
      </c>
      <c r="K31" s="35">
        <v>0.2</v>
      </c>
    </row>
    <row r="32" spans="1:11" s="3" customFormat="1" ht="28.5">
      <c r="A32" s="31">
        <v>29</v>
      </c>
      <c r="B32" s="106" t="s">
        <v>52</v>
      </c>
      <c r="C32" s="107" t="s">
        <v>51</v>
      </c>
      <c r="D32" s="43"/>
      <c r="E32" s="108" t="s">
        <v>4</v>
      </c>
      <c r="F32" s="108">
        <v>2</v>
      </c>
      <c r="G32" s="50"/>
      <c r="H32" s="32">
        <f t="shared" si="0"/>
        <v>0</v>
      </c>
      <c r="I32" s="33">
        <f t="shared" si="1"/>
        <v>0</v>
      </c>
      <c r="J32" s="34">
        <f t="shared" si="2"/>
        <v>0</v>
      </c>
      <c r="K32" s="35">
        <v>0.2</v>
      </c>
    </row>
    <row r="33" spans="1:11" s="3" customFormat="1" ht="28.5">
      <c r="A33" s="31">
        <v>30</v>
      </c>
      <c r="B33" s="112" t="s">
        <v>53</v>
      </c>
      <c r="C33" s="107" t="s">
        <v>54</v>
      </c>
      <c r="D33" s="43"/>
      <c r="E33" s="113" t="s">
        <v>0</v>
      </c>
      <c r="F33" s="113">
        <v>1</v>
      </c>
      <c r="G33" s="50"/>
      <c r="H33" s="32">
        <f t="shared" si="0"/>
        <v>0</v>
      </c>
      <c r="I33" s="33">
        <f t="shared" si="1"/>
        <v>0</v>
      </c>
      <c r="J33" s="34">
        <f t="shared" si="2"/>
        <v>0</v>
      </c>
      <c r="K33" s="35">
        <v>0.2</v>
      </c>
    </row>
    <row r="34" spans="1:11" s="3" customFormat="1" ht="42.75">
      <c r="A34" s="31">
        <v>31</v>
      </c>
      <c r="B34" s="106" t="s">
        <v>55</v>
      </c>
      <c r="C34" s="107" t="s">
        <v>56</v>
      </c>
      <c r="D34" s="43"/>
      <c r="E34" s="108" t="s">
        <v>0</v>
      </c>
      <c r="F34" s="108">
        <v>2</v>
      </c>
      <c r="G34" s="50"/>
      <c r="H34" s="32">
        <f t="shared" si="0"/>
        <v>0</v>
      </c>
      <c r="I34" s="33">
        <f t="shared" si="1"/>
        <v>0</v>
      </c>
      <c r="J34" s="34">
        <f t="shared" si="2"/>
        <v>0</v>
      </c>
      <c r="K34" s="35">
        <v>0.2</v>
      </c>
    </row>
    <row r="35" spans="1:11" s="3" customFormat="1" ht="42.75">
      <c r="A35" s="31">
        <v>32</v>
      </c>
      <c r="B35" s="106" t="s">
        <v>55</v>
      </c>
      <c r="C35" s="107" t="s">
        <v>57</v>
      </c>
      <c r="D35" s="43"/>
      <c r="E35" s="108" t="s">
        <v>0</v>
      </c>
      <c r="F35" s="108">
        <v>2</v>
      </c>
      <c r="G35" s="50"/>
      <c r="H35" s="32">
        <f t="shared" si="0"/>
        <v>0</v>
      </c>
      <c r="I35" s="33">
        <f t="shared" si="1"/>
        <v>0</v>
      </c>
      <c r="J35" s="34">
        <f t="shared" si="2"/>
        <v>0</v>
      </c>
      <c r="K35" s="35">
        <v>0.2</v>
      </c>
    </row>
    <row r="36" spans="1:11" s="3" customFormat="1" ht="28.5">
      <c r="A36" s="31">
        <v>33</v>
      </c>
      <c r="B36" s="112" t="s">
        <v>58</v>
      </c>
      <c r="C36" s="107" t="s">
        <v>54</v>
      </c>
      <c r="D36" s="43"/>
      <c r="E36" s="113" t="s">
        <v>0</v>
      </c>
      <c r="F36" s="113">
        <v>1</v>
      </c>
      <c r="G36" s="50"/>
      <c r="H36" s="32">
        <f t="shared" si="0"/>
        <v>0</v>
      </c>
      <c r="I36" s="33">
        <f t="shared" si="1"/>
        <v>0</v>
      </c>
      <c r="J36" s="34">
        <f t="shared" si="2"/>
        <v>0</v>
      </c>
      <c r="K36" s="35">
        <v>0.2</v>
      </c>
    </row>
    <row r="37" spans="1:11" s="3" customFormat="1" ht="28.5">
      <c r="A37" s="31">
        <v>34</v>
      </c>
      <c r="B37" s="112" t="s">
        <v>59</v>
      </c>
      <c r="C37" s="107" t="s">
        <v>60</v>
      </c>
      <c r="D37" s="43"/>
      <c r="E37" s="113" t="s">
        <v>0</v>
      </c>
      <c r="F37" s="113">
        <v>1</v>
      </c>
      <c r="G37" s="50"/>
      <c r="H37" s="32">
        <f t="shared" si="0"/>
        <v>0</v>
      </c>
      <c r="I37" s="33">
        <f t="shared" si="1"/>
        <v>0</v>
      </c>
      <c r="J37" s="34">
        <f t="shared" si="2"/>
        <v>0</v>
      </c>
      <c r="K37" s="35">
        <v>0.2</v>
      </c>
    </row>
    <row r="38" spans="1:11" s="3" customFormat="1" ht="28.5">
      <c r="A38" s="31">
        <v>35</v>
      </c>
      <c r="B38" s="106" t="s">
        <v>61</v>
      </c>
      <c r="C38" s="107"/>
      <c r="D38" s="43"/>
      <c r="E38" s="108" t="s">
        <v>0</v>
      </c>
      <c r="F38" s="108">
        <v>1</v>
      </c>
      <c r="G38" s="50"/>
      <c r="H38" s="32">
        <f t="shared" si="0"/>
        <v>0</v>
      </c>
      <c r="I38" s="33">
        <f t="shared" si="1"/>
        <v>0</v>
      </c>
      <c r="J38" s="34">
        <f t="shared" si="2"/>
        <v>0</v>
      </c>
      <c r="K38" s="35">
        <v>0.2</v>
      </c>
    </row>
    <row r="39" spans="1:11" s="3" customFormat="1" ht="28.5">
      <c r="A39" s="31">
        <v>36</v>
      </c>
      <c r="B39" s="106" t="s">
        <v>62</v>
      </c>
      <c r="C39" s="107"/>
      <c r="D39" s="43"/>
      <c r="E39" s="108" t="s">
        <v>0</v>
      </c>
      <c r="F39" s="108">
        <v>2</v>
      </c>
      <c r="G39" s="50"/>
      <c r="H39" s="32">
        <f t="shared" si="0"/>
        <v>0</v>
      </c>
      <c r="I39" s="33">
        <f t="shared" si="1"/>
        <v>0</v>
      </c>
      <c r="J39" s="34">
        <f t="shared" si="2"/>
        <v>0</v>
      </c>
      <c r="K39" s="35">
        <v>0.2</v>
      </c>
    </row>
    <row r="40" spans="1:11" s="3" customFormat="1" ht="14.25">
      <c r="A40" s="31">
        <v>37</v>
      </c>
      <c r="B40" s="106" t="s">
        <v>63</v>
      </c>
      <c r="C40" s="114"/>
      <c r="D40" s="43"/>
      <c r="E40" s="108" t="s">
        <v>0</v>
      </c>
      <c r="F40" s="108">
        <v>2</v>
      </c>
      <c r="G40" s="50"/>
      <c r="H40" s="32">
        <f t="shared" si="0"/>
        <v>0</v>
      </c>
      <c r="I40" s="33">
        <f t="shared" si="1"/>
        <v>0</v>
      </c>
      <c r="J40" s="34">
        <f t="shared" si="2"/>
        <v>0</v>
      </c>
      <c r="K40" s="35">
        <v>0.2</v>
      </c>
    </row>
    <row r="41" spans="1:11" s="3" customFormat="1" ht="28.5">
      <c r="A41" s="31">
        <v>38</v>
      </c>
      <c r="B41" s="112" t="s">
        <v>64</v>
      </c>
      <c r="C41" s="107" t="s">
        <v>54</v>
      </c>
      <c r="D41" s="43"/>
      <c r="E41" s="113" t="s">
        <v>0</v>
      </c>
      <c r="F41" s="113">
        <v>1</v>
      </c>
      <c r="G41" s="50"/>
      <c r="H41" s="32">
        <f t="shared" si="0"/>
        <v>0</v>
      </c>
      <c r="I41" s="33">
        <f t="shared" si="1"/>
        <v>0</v>
      </c>
      <c r="J41" s="34">
        <f t="shared" si="2"/>
        <v>0</v>
      </c>
      <c r="K41" s="35">
        <v>0.2</v>
      </c>
    </row>
    <row r="42" spans="1:11" s="3" customFormat="1" ht="42.75">
      <c r="A42" s="31">
        <v>39</v>
      </c>
      <c r="B42" s="106" t="s">
        <v>27</v>
      </c>
      <c r="C42" s="107"/>
      <c r="D42" s="43"/>
      <c r="E42" s="108" t="s">
        <v>0</v>
      </c>
      <c r="F42" s="108">
        <v>1</v>
      </c>
      <c r="G42" s="50"/>
      <c r="H42" s="32">
        <f t="shared" si="0"/>
        <v>0</v>
      </c>
      <c r="I42" s="33">
        <f t="shared" si="1"/>
        <v>0</v>
      </c>
      <c r="J42" s="34">
        <f t="shared" si="2"/>
        <v>0</v>
      </c>
      <c r="K42" s="35">
        <v>0.2</v>
      </c>
    </row>
    <row r="43" spans="1:11" s="3" customFormat="1" ht="28.5">
      <c r="A43" s="31">
        <v>40</v>
      </c>
      <c r="B43" s="115" t="s">
        <v>65</v>
      </c>
      <c r="C43" s="116"/>
      <c r="D43" s="43"/>
      <c r="E43" s="117" t="s">
        <v>0</v>
      </c>
      <c r="F43" s="117">
        <v>2</v>
      </c>
      <c r="G43" s="50"/>
      <c r="H43" s="32">
        <f t="shared" si="0"/>
        <v>0</v>
      </c>
      <c r="I43" s="33">
        <f t="shared" si="1"/>
        <v>0</v>
      </c>
      <c r="J43" s="34">
        <f t="shared" si="2"/>
        <v>0</v>
      </c>
      <c r="K43" s="35">
        <v>0.2</v>
      </c>
    </row>
    <row r="44" spans="1:11" s="3" customFormat="1" ht="28.5">
      <c r="A44" s="31">
        <v>41</v>
      </c>
      <c r="B44" s="109" t="s">
        <v>66</v>
      </c>
      <c r="C44" s="110" t="s">
        <v>54</v>
      </c>
      <c r="D44" s="43"/>
      <c r="E44" s="111" t="s">
        <v>0</v>
      </c>
      <c r="F44" s="111">
        <v>1</v>
      </c>
      <c r="G44" s="50"/>
      <c r="H44" s="32">
        <f t="shared" si="0"/>
        <v>0</v>
      </c>
      <c r="I44" s="33">
        <f t="shared" si="1"/>
        <v>0</v>
      </c>
      <c r="J44" s="34">
        <f t="shared" si="2"/>
        <v>0</v>
      </c>
      <c r="K44" s="35">
        <v>0.2</v>
      </c>
    </row>
    <row r="45" spans="1:11" s="3" customFormat="1" ht="14.25">
      <c r="A45" s="31">
        <v>42</v>
      </c>
      <c r="B45" s="106" t="s">
        <v>67</v>
      </c>
      <c r="C45" s="107"/>
      <c r="D45" s="43"/>
      <c r="E45" s="111" t="s">
        <v>1</v>
      </c>
      <c r="F45" s="108">
        <v>4</v>
      </c>
      <c r="G45" s="50"/>
      <c r="H45" s="32">
        <f t="shared" si="0"/>
        <v>0</v>
      </c>
      <c r="I45" s="33">
        <f t="shared" si="1"/>
        <v>0</v>
      </c>
      <c r="J45" s="34">
        <f t="shared" si="2"/>
        <v>0</v>
      </c>
      <c r="K45" s="35">
        <v>0.2</v>
      </c>
    </row>
    <row r="46" spans="1:11" s="3" customFormat="1" ht="28.5">
      <c r="A46" s="31">
        <v>43</v>
      </c>
      <c r="B46" s="109" t="s">
        <v>2</v>
      </c>
      <c r="C46" s="110" t="s">
        <v>3</v>
      </c>
      <c r="D46" s="43"/>
      <c r="E46" s="111" t="s">
        <v>0</v>
      </c>
      <c r="F46" s="111">
        <v>3</v>
      </c>
      <c r="G46" s="50"/>
      <c r="H46" s="32">
        <f t="shared" si="0"/>
        <v>0</v>
      </c>
      <c r="I46" s="33">
        <f t="shared" si="1"/>
        <v>0</v>
      </c>
      <c r="J46" s="34">
        <f t="shared" si="2"/>
        <v>0</v>
      </c>
      <c r="K46" s="35">
        <v>0.2</v>
      </c>
    </row>
    <row r="47" spans="1:11" s="3" customFormat="1" ht="28.5">
      <c r="A47" s="31">
        <v>44</v>
      </c>
      <c r="B47" s="112" t="s">
        <v>68</v>
      </c>
      <c r="C47" s="107"/>
      <c r="D47" s="43"/>
      <c r="E47" s="113" t="s">
        <v>0</v>
      </c>
      <c r="F47" s="113">
        <v>2</v>
      </c>
      <c r="G47" s="50"/>
      <c r="H47" s="32">
        <f t="shared" si="0"/>
        <v>0</v>
      </c>
      <c r="I47" s="33">
        <f t="shared" si="1"/>
        <v>0</v>
      </c>
      <c r="J47" s="34">
        <f t="shared" si="2"/>
        <v>0</v>
      </c>
      <c r="K47" s="35">
        <v>0.2</v>
      </c>
    </row>
    <row r="48" spans="1:11" s="3" customFormat="1" ht="28.5">
      <c r="A48" s="31">
        <v>45</v>
      </c>
      <c r="B48" s="106" t="s">
        <v>69</v>
      </c>
      <c r="C48" s="107" t="s">
        <v>70</v>
      </c>
      <c r="D48" s="43"/>
      <c r="E48" s="108" t="s">
        <v>0</v>
      </c>
      <c r="F48" s="108">
        <v>4</v>
      </c>
      <c r="G48" s="50"/>
      <c r="H48" s="32">
        <f t="shared" si="0"/>
        <v>0</v>
      </c>
      <c r="I48" s="33">
        <f t="shared" si="1"/>
        <v>0</v>
      </c>
      <c r="J48" s="34">
        <f t="shared" si="2"/>
        <v>0</v>
      </c>
      <c r="K48" s="35">
        <v>0.2</v>
      </c>
    </row>
    <row r="49" spans="1:11" s="3" customFormat="1" ht="28.5">
      <c r="A49" s="31">
        <v>46</v>
      </c>
      <c r="B49" s="106" t="s">
        <v>69</v>
      </c>
      <c r="C49" s="107" t="s">
        <v>71</v>
      </c>
      <c r="D49" s="43"/>
      <c r="E49" s="108" t="s">
        <v>0</v>
      </c>
      <c r="F49" s="108">
        <v>4</v>
      </c>
      <c r="G49" s="50"/>
      <c r="H49" s="32">
        <f t="shared" si="0"/>
        <v>0</v>
      </c>
      <c r="I49" s="33">
        <f t="shared" si="1"/>
        <v>0</v>
      </c>
      <c r="J49" s="34">
        <f t="shared" si="2"/>
        <v>0</v>
      </c>
      <c r="K49" s="35">
        <v>0.2</v>
      </c>
    </row>
    <row r="50" spans="1:11" s="3" customFormat="1" ht="28.5">
      <c r="A50" s="31">
        <v>47</v>
      </c>
      <c r="B50" s="118" t="s">
        <v>72</v>
      </c>
      <c r="C50" s="119" t="s">
        <v>73</v>
      </c>
      <c r="D50" s="43"/>
      <c r="E50" s="120" t="s">
        <v>0</v>
      </c>
      <c r="F50" s="120">
        <v>2</v>
      </c>
      <c r="G50" s="50"/>
      <c r="H50" s="32">
        <f t="shared" si="0"/>
        <v>0</v>
      </c>
      <c r="I50" s="33">
        <f t="shared" si="1"/>
        <v>0</v>
      </c>
      <c r="J50" s="34">
        <f t="shared" si="2"/>
        <v>0</v>
      </c>
      <c r="K50" s="35">
        <v>0.2</v>
      </c>
    </row>
    <row r="51" spans="1:11" s="3" customFormat="1" ht="28.5">
      <c r="A51" s="31">
        <v>48</v>
      </c>
      <c r="B51" s="118" t="s">
        <v>74</v>
      </c>
      <c r="C51" s="119" t="s">
        <v>75</v>
      </c>
      <c r="D51" s="43"/>
      <c r="E51" s="120" t="s">
        <v>0</v>
      </c>
      <c r="F51" s="120">
        <v>2</v>
      </c>
      <c r="G51" s="50"/>
      <c r="H51" s="32">
        <f t="shared" si="0"/>
        <v>0</v>
      </c>
      <c r="I51" s="33">
        <f t="shared" si="1"/>
        <v>0</v>
      </c>
      <c r="J51" s="34">
        <f t="shared" si="2"/>
        <v>0</v>
      </c>
      <c r="K51" s="35">
        <v>0.2</v>
      </c>
    </row>
    <row r="52" spans="1:11" s="3" customFormat="1" ht="28.5">
      <c r="A52" s="31">
        <v>49</v>
      </c>
      <c r="B52" s="118" t="s">
        <v>76</v>
      </c>
      <c r="C52" s="119" t="s">
        <v>77</v>
      </c>
      <c r="D52" s="43"/>
      <c r="E52" s="120" t="s">
        <v>0</v>
      </c>
      <c r="F52" s="120">
        <v>2</v>
      </c>
      <c r="G52" s="50"/>
      <c r="H52" s="32">
        <f t="shared" si="0"/>
        <v>0</v>
      </c>
      <c r="I52" s="33">
        <f t="shared" si="1"/>
        <v>0</v>
      </c>
      <c r="J52" s="34">
        <f t="shared" si="2"/>
        <v>0</v>
      </c>
      <c r="K52" s="35">
        <v>0.2</v>
      </c>
    </row>
    <row r="53" spans="1:11" s="3" customFormat="1" ht="57">
      <c r="A53" s="31">
        <v>50</v>
      </c>
      <c r="B53" s="121" t="s">
        <v>78</v>
      </c>
      <c r="C53" s="122" t="s">
        <v>79</v>
      </c>
      <c r="D53" s="43"/>
      <c r="E53" s="123" t="s">
        <v>4</v>
      </c>
      <c r="F53" s="108">
        <v>1</v>
      </c>
      <c r="G53" s="50"/>
      <c r="H53" s="32">
        <f t="shared" si="0"/>
        <v>0</v>
      </c>
      <c r="I53" s="33">
        <f t="shared" si="1"/>
        <v>0</v>
      </c>
      <c r="J53" s="34">
        <f t="shared" si="2"/>
        <v>0</v>
      </c>
      <c r="K53" s="35">
        <v>0.2</v>
      </c>
    </row>
    <row r="54" spans="1:11" s="3" customFormat="1" ht="57">
      <c r="A54" s="31">
        <v>51</v>
      </c>
      <c r="B54" s="121" t="s">
        <v>80</v>
      </c>
      <c r="C54" s="122" t="s">
        <v>81</v>
      </c>
      <c r="D54" s="43"/>
      <c r="E54" s="123" t="s">
        <v>4</v>
      </c>
      <c r="F54" s="108">
        <v>1</v>
      </c>
      <c r="G54" s="50"/>
      <c r="H54" s="32">
        <f t="shared" si="0"/>
        <v>0</v>
      </c>
      <c r="I54" s="33">
        <f t="shared" si="1"/>
        <v>0</v>
      </c>
      <c r="J54" s="34">
        <f t="shared" si="2"/>
        <v>0</v>
      </c>
      <c r="K54" s="35">
        <v>0.2</v>
      </c>
    </row>
    <row r="55" spans="1:11" s="3" customFormat="1" ht="28.5">
      <c r="A55" s="31">
        <v>52</v>
      </c>
      <c r="B55" s="112" t="s">
        <v>82</v>
      </c>
      <c r="C55" s="107" t="s">
        <v>83</v>
      </c>
      <c r="D55" s="43"/>
      <c r="E55" s="113" t="s">
        <v>0</v>
      </c>
      <c r="F55" s="113">
        <v>4</v>
      </c>
      <c r="G55" s="50"/>
      <c r="H55" s="32">
        <f t="shared" si="0"/>
        <v>0</v>
      </c>
      <c r="I55" s="33">
        <f t="shared" si="1"/>
        <v>0</v>
      </c>
      <c r="J55" s="34">
        <f t="shared" si="2"/>
        <v>0</v>
      </c>
      <c r="K55" s="35">
        <v>0.2</v>
      </c>
    </row>
    <row r="56" spans="1:11" s="3" customFormat="1" ht="28.5">
      <c r="A56" s="31">
        <v>53</v>
      </c>
      <c r="B56" s="112" t="s">
        <v>84</v>
      </c>
      <c r="C56" s="107" t="s">
        <v>85</v>
      </c>
      <c r="D56" s="43"/>
      <c r="E56" s="113" t="s">
        <v>0</v>
      </c>
      <c r="F56" s="113">
        <v>2</v>
      </c>
      <c r="G56" s="50"/>
      <c r="H56" s="32">
        <f t="shared" si="0"/>
        <v>0</v>
      </c>
      <c r="I56" s="33">
        <f t="shared" si="1"/>
        <v>0</v>
      </c>
      <c r="J56" s="34">
        <f t="shared" si="2"/>
        <v>0</v>
      </c>
      <c r="K56" s="35">
        <v>0.2</v>
      </c>
    </row>
    <row r="57" spans="1:11" s="3" customFormat="1" ht="28.5">
      <c r="A57" s="31">
        <v>54</v>
      </c>
      <c r="B57" s="112" t="s">
        <v>86</v>
      </c>
      <c r="C57" s="107" t="s">
        <v>54</v>
      </c>
      <c r="D57" s="43"/>
      <c r="E57" s="113" t="s">
        <v>0</v>
      </c>
      <c r="F57" s="113">
        <v>1</v>
      </c>
      <c r="G57" s="50"/>
      <c r="H57" s="32">
        <f t="shared" si="0"/>
        <v>0</v>
      </c>
      <c r="I57" s="33">
        <f t="shared" si="1"/>
        <v>0</v>
      </c>
      <c r="J57" s="34">
        <f t="shared" si="2"/>
        <v>0</v>
      </c>
      <c r="K57" s="35">
        <v>0.2</v>
      </c>
    </row>
    <row r="58" spans="1:11" s="3" customFormat="1" ht="28.5">
      <c r="A58" s="31">
        <v>55</v>
      </c>
      <c r="B58" s="106" t="s">
        <v>87</v>
      </c>
      <c r="C58" s="107" t="s">
        <v>88</v>
      </c>
      <c r="D58" s="43"/>
      <c r="E58" s="108" t="s">
        <v>0</v>
      </c>
      <c r="F58" s="108">
        <v>1</v>
      </c>
      <c r="G58" s="50"/>
      <c r="H58" s="32">
        <f t="shared" si="0"/>
        <v>0</v>
      </c>
      <c r="I58" s="33">
        <f t="shared" si="1"/>
        <v>0</v>
      </c>
      <c r="J58" s="34">
        <f t="shared" si="2"/>
        <v>0</v>
      </c>
      <c r="K58" s="35">
        <v>0.2</v>
      </c>
    </row>
    <row r="59" spans="1:11" s="3" customFormat="1" ht="28.5">
      <c r="A59" s="31">
        <v>56</v>
      </c>
      <c r="B59" s="106" t="s">
        <v>89</v>
      </c>
      <c r="C59" s="107" t="s">
        <v>90</v>
      </c>
      <c r="D59" s="43"/>
      <c r="E59" s="108" t="s">
        <v>0</v>
      </c>
      <c r="F59" s="108">
        <v>2</v>
      </c>
      <c r="G59" s="50"/>
      <c r="H59" s="32">
        <f t="shared" si="0"/>
        <v>0</v>
      </c>
      <c r="I59" s="33">
        <f t="shared" si="1"/>
        <v>0</v>
      </c>
      <c r="J59" s="34">
        <f t="shared" si="2"/>
        <v>0</v>
      </c>
      <c r="K59" s="35">
        <v>0.2</v>
      </c>
    </row>
    <row r="60" spans="1:11" ht="57">
      <c r="A60" s="31">
        <v>57</v>
      </c>
      <c r="B60" s="106" t="s">
        <v>91</v>
      </c>
      <c r="C60" s="107" t="s">
        <v>92</v>
      </c>
      <c r="D60" s="43"/>
      <c r="E60" s="108" t="s">
        <v>0</v>
      </c>
      <c r="F60" s="108">
        <v>1</v>
      </c>
      <c r="G60" s="50"/>
      <c r="H60" s="32">
        <f t="shared" si="0"/>
        <v>0</v>
      </c>
      <c r="I60" s="33">
        <f t="shared" si="1"/>
        <v>0</v>
      </c>
      <c r="J60" s="34">
        <f t="shared" si="2"/>
        <v>0</v>
      </c>
      <c r="K60" s="35">
        <v>0.2</v>
      </c>
    </row>
    <row r="61" spans="1:11" ht="71.25">
      <c r="A61" s="31">
        <v>58</v>
      </c>
      <c r="B61" s="124" t="s">
        <v>93</v>
      </c>
      <c r="C61" s="125" t="s">
        <v>94</v>
      </c>
      <c r="D61" s="43"/>
      <c r="E61" s="126" t="s">
        <v>0</v>
      </c>
      <c r="F61" s="126">
        <v>3</v>
      </c>
      <c r="G61" s="50"/>
      <c r="H61" s="32">
        <f t="shared" si="0"/>
        <v>0</v>
      </c>
      <c r="I61" s="33">
        <f t="shared" si="1"/>
        <v>0</v>
      </c>
      <c r="J61" s="34">
        <f t="shared" si="2"/>
        <v>0</v>
      </c>
      <c r="K61" s="35">
        <v>0.2</v>
      </c>
    </row>
    <row r="62" spans="1:11" ht="57">
      <c r="A62" s="31">
        <v>59</v>
      </c>
      <c r="B62" s="124" t="s">
        <v>93</v>
      </c>
      <c r="C62" s="125" t="s">
        <v>95</v>
      </c>
      <c r="D62" s="43"/>
      <c r="E62" s="126" t="s">
        <v>0</v>
      </c>
      <c r="F62" s="126">
        <v>2</v>
      </c>
      <c r="G62" s="50"/>
      <c r="H62" s="32">
        <f t="shared" si="0"/>
        <v>0</v>
      </c>
      <c r="I62" s="33">
        <f t="shared" si="1"/>
        <v>0</v>
      </c>
      <c r="J62" s="34">
        <f t="shared" si="2"/>
        <v>0</v>
      </c>
      <c r="K62" s="35">
        <v>0.2</v>
      </c>
    </row>
    <row r="63" spans="1:11" ht="57">
      <c r="A63" s="31">
        <v>60</v>
      </c>
      <c r="B63" s="124" t="s">
        <v>93</v>
      </c>
      <c r="C63" s="125" t="s">
        <v>96</v>
      </c>
      <c r="D63" s="43"/>
      <c r="E63" s="126" t="s">
        <v>0</v>
      </c>
      <c r="F63" s="126">
        <v>2</v>
      </c>
      <c r="G63" s="50"/>
      <c r="H63" s="32">
        <f t="shared" si="0"/>
        <v>0</v>
      </c>
      <c r="I63" s="33">
        <f t="shared" si="1"/>
        <v>0</v>
      </c>
      <c r="J63" s="34">
        <f t="shared" si="2"/>
        <v>0</v>
      </c>
      <c r="K63" s="35">
        <v>0.2</v>
      </c>
    </row>
    <row r="64" spans="1:11" ht="42.75">
      <c r="A64" s="31">
        <v>61</v>
      </c>
      <c r="B64" s="124" t="s">
        <v>93</v>
      </c>
      <c r="C64" s="125" t="s">
        <v>97</v>
      </c>
      <c r="D64" s="43"/>
      <c r="E64" s="126" t="s">
        <v>0</v>
      </c>
      <c r="F64" s="126">
        <v>2</v>
      </c>
      <c r="G64" s="50"/>
      <c r="H64" s="32">
        <f t="shared" si="0"/>
        <v>0</v>
      </c>
      <c r="I64" s="33">
        <f t="shared" si="1"/>
        <v>0</v>
      </c>
      <c r="J64" s="34">
        <f t="shared" si="2"/>
        <v>0</v>
      </c>
      <c r="K64" s="35">
        <v>0.2</v>
      </c>
    </row>
    <row r="65" spans="1:11" ht="42.75">
      <c r="A65" s="31">
        <v>62</v>
      </c>
      <c r="B65" s="124" t="s">
        <v>93</v>
      </c>
      <c r="C65" s="125" t="s">
        <v>98</v>
      </c>
      <c r="D65" s="43"/>
      <c r="E65" s="126" t="s">
        <v>0</v>
      </c>
      <c r="F65" s="126">
        <v>2</v>
      </c>
      <c r="G65" s="50"/>
      <c r="H65" s="32">
        <f t="shared" si="0"/>
        <v>0</v>
      </c>
      <c r="I65" s="33">
        <f t="shared" si="1"/>
        <v>0</v>
      </c>
      <c r="J65" s="34">
        <f t="shared" si="2"/>
        <v>0</v>
      </c>
      <c r="K65" s="35">
        <v>0.2</v>
      </c>
    </row>
    <row r="66" spans="1:11" ht="28.5">
      <c r="A66" s="31">
        <v>63</v>
      </c>
      <c r="B66" s="112" t="s">
        <v>99</v>
      </c>
      <c r="C66" s="107" t="s">
        <v>100</v>
      </c>
      <c r="D66" s="43"/>
      <c r="E66" s="113" t="s">
        <v>0</v>
      </c>
      <c r="F66" s="113">
        <v>1</v>
      </c>
      <c r="G66" s="50"/>
      <c r="H66" s="32">
        <f t="shared" si="0"/>
        <v>0</v>
      </c>
      <c r="I66" s="33">
        <f t="shared" si="1"/>
        <v>0</v>
      </c>
      <c r="J66" s="34">
        <f t="shared" si="2"/>
        <v>0</v>
      </c>
      <c r="K66" s="35">
        <v>0.2</v>
      </c>
    </row>
    <row r="67" spans="1:11" ht="28.5">
      <c r="A67" s="31">
        <v>64</v>
      </c>
      <c r="B67" s="112" t="s">
        <v>101</v>
      </c>
      <c r="C67" s="107" t="s">
        <v>102</v>
      </c>
      <c r="D67" s="43"/>
      <c r="E67" s="113" t="s">
        <v>0</v>
      </c>
      <c r="F67" s="113">
        <v>5</v>
      </c>
      <c r="G67" s="50"/>
      <c r="H67" s="32">
        <f t="shared" si="0"/>
        <v>0</v>
      </c>
      <c r="I67" s="33">
        <f t="shared" si="1"/>
        <v>0</v>
      </c>
      <c r="J67" s="34">
        <f t="shared" si="2"/>
        <v>0</v>
      </c>
      <c r="K67" s="35">
        <v>0.2</v>
      </c>
    </row>
    <row r="68" spans="1:11" ht="28.5">
      <c r="A68" s="31">
        <v>65</v>
      </c>
      <c r="B68" s="112" t="s">
        <v>103</v>
      </c>
      <c r="C68" s="107" t="s">
        <v>54</v>
      </c>
      <c r="D68" s="43"/>
      <c r="E68" s="113" t="s">
        <v>0</v>
      </c>
      <c r="F68" s="113">
        <v>1</v>
      </c>
      <c r="G68" s="50"/>
      <c r="H68" s="32">
        <f t="shared" si="0"/>
        <v>0</v>
      </c>
      <c r="I68" s="33">
        <f t="shared" si="1"/>
        <v>0</v>
      </c>
      <c r="J68" s="34">
        <f t="shared" si="2"/>
        <v>0</v>
      </c>
      <c r="K68" s="35">
        <v>0.2</v>
      </c>
    </row>
    <row r="69" spans="1:11" ht="28.5">
      <c r="A69" s="31">
        <v>66</v>
      </c>
      <c r="B69" s="112" t="s">
        <v>104</v>
      </c>
      <c r="C69" s="107" t="s">
        <v>54</v>
      </c>
      <c r="D69" s="43"/>
      <c r="E69" s="113" t="s">
        <v>0</v>
      </c>
      <c r="F69" s="113">
        <v>1</v>
      </c>
      <c r="G69" s="50"/>
      <c r="H69" s="32">
        <f aca="true" t="shared" si="3" ref="H69:H100">F69*G69</f>
        <v>0</v>
      </c>
      <c r="I69" s="33">
        <f aca="true" t="shared" si="4" ref="I69:I96">H69*K69</f>
        <v>0</v>
      </c>
      <c r="J69" s="34">
        <f aca="true" t="shared" si="5" ref="J69:J100">SUM(H69:I69)</f>
        <v>0</v>
      </c>
      <c r="K69" s="35">
        <v>0.2</v>
      </c>
    </row>
    <row r="70" spans="1:11" ht="28.5">
      <c r="A70" s="31">
        <v>67</v>
      </c>
      <c r="B70" s="127" t="s">
        <v>105</v>
      </c>
      <c r="C70" s="107" t="s">
        <v>106</v>
      </c>
      <c r="D70" s="43"/>
      <c r="E70" s="128" t="s">
        <v>0</v>
      </c>
      <c r="F70" s="128">
        <v>1</v>
      </c>
      <c r="G70" s="50"/>
      <c r="H70" s="32">
        <f t="shared" si="3"/>
        <v>0</v>
      </c>
      <c r="I70" s="33">
        <f t="shared" si="4"/>
        <v>0</v>
      </c>
      <c r="J70" s="34">
        <f t="shared" si="5"/>
        <v>0</v>
      </c>
      <c r="K70" s="35">
        <v>0.2</v>
      </c>
    </row>
    <row r="71" spans="1:11" ht="28.5">
      <c r="A71" s="31">
        <v>68</v>
      </c>
      <c r="B71" s="106" t="s">
        <v>107</v>
      </c>
      <c r="C71" s="107" t="s">
        <v>108</v>
      </c>
      <c r="D71" s="43"/>
      <c r="E71" s="108" t="s">
        <v>0</v>
      </c>
      <c r="F71" s="108">
        <v>2</v>
      </c>
      <c r="G71" s="50"/>
      <c r="H71" s="32">
        <f t="shared" si="3"/>
        <v>0</v>
      </c>
      <c r="I71" s="33">
        <f t="shared" si="4"/>
        <v>0</v>
      </c>
      <c r="J71" s="34">
        <f t="shared" si="5"/>
        <v>0</v>
      </c>
      <c r="K71" s="35">
        <v>0.2</v>
      </c>
    </row>
    <row r="72" spans="1:11" ht="30.75">
      <c r="A72" s="31">
        <v>69</v>
      </c>
      <c r="B72" s="112" t="s">
        <v>109</v>
      </c>
      <c r="C72" s="107" t="s">
        <v>110</v>
      </c>
      <c r="D72" s="43"/>
      <c r="E72" s="113" t="s">
        <v>0</v>
      </c>
      <c r="F72" s="113">
        <v>4</v>
      </c>
      <c r="G72" s="50"/>
      <c r="H72" s="32">
        <f t="shared" si="3"/>
        <v>0</v>
      </c>
      <c r="I72" s="33">
        <f t="shared" si="4"/>
        <v>0</v>
      </c>
      <c r="J72" s="34">
        <f t="shared" si="5"/>
        <v>0</v>
      </c>
      <c r="K72" s="35">
        <v>0.2</v>
      </c>
    </row>
    <row r="73" spans="1:11" ht="28.5">
      <c r="A73" s="31">
        <v>70</v>
      </c>
      <c r="B73" s="112" t="s">
        <v>111</v>
      </c>
      <c r="C73" s="107" t="s">
        <v>112</v>
      </c>
      <c r="D73" s="43"/>
      <c r="E73" s="113" t="s">
        <v>0</v>
      </c>
      <c r="F73" s="113">
        <v>4</v>
      </c>
      <c r="G73" s="50"/>
      <c r="H73" s="32">
        <f t="shared" si="3"/>
        <v>0</v>
      </c>
      <c r="I73" s="33">
        <f t="shared" si="4"/>
        <v>0</v>
      </c>
      <c r="J73" s="34">
        <f t="shared" si="5"/>
        <v>0</v>
      </c>
      <c r="K73" s="35">
        <v>0.2</v>
      </c>
    </row>
    <row r="74" spans="1:11" ht="28.5">
      <c r="A74" s="31">
        <v>71</v>
      </c>
      <c r="B74" s="106" t="s">
        <v>113</v>
      </c>
      <c r="C74" s="107" t="s">
        <v>114</v>
      </c>
      <c r="D74" s="43"/>
      <c r="E74" s="108" t="s">
        <v>0</v>
      </c>
      <c r="F74" s="108">
        <v>1</v>
      </c>
      <c r="G74" s="50"/>
      <c r="H74" s="32">
        <f t="shared" si="3"/>
        <v>0</v>
      </c>
      <c r="I74" s="33">
        <f t="shared" si="4"/>
        <v>0</v>
      </c>
      <c r="J74" s="34">
        <f t="shared" si="5"/>
        <v>0</v>
      </c>
      <c r="K74" s="35">
        <v>0.2</v>
      </c>
    </row>
    <row r="75" spans="1:11" ht="14.25">
      <c r="A75" s="31">
        <v>72</v>
      </c>
      <c r="B75" s="106" t="s">
        <v>115</v>
      </c>
      <c r="C75" s="107"/>
      <c r="D75" s="43"/>
      <c r="E75" s="108" t="s">
        <v>0</v>
      </c>
      <c r="F75" s="108">
        <v>5</v>
      </c>
      <c r="G75" s="50"/>
      <c r="H75" s="32">
        <f t="shared" si="3"/>
        <v>0</v>
      </c>
      <c r="I75" s="33">
        <f t="shared" si="4"/>
        <v>0</v>
      </c>
      <c r="J75" s="34">
        <f t="shared" si="5"/>
        <v>0</v>
      </c>
      <c r="K75" s="35">
        <v>0.2</v>
      </c>
    </row>
    <row r="76" spans="1:11" ht="28.5">
      <c r="A76" s="31">
        <v>73</v>
      </c>
      <c r="B76" s="112" t="s">
        <v>116</v>
      </c>
      <c r="C76" s="107" t="s">
        <v>54</v>
      </c>
      <c r="D76" s="44"/>
      <c r="E76" s="113" t="s">
        <v>0</v>
      </c>
      <c r="F76" s="113">
        <v>1</v>
      </c>
      <c r="G76" s="51"/>
      <c r="H76" s="32">
        <f t="shared" si="3"/>
        <v>0</v>
      </c>
      <c r="I76" s="33">
        <f t="shared" si="4"/>
        <v>0</v>
      </c>
      <c r="J76" s="34">
        <f t="shared" si="5"/>
        <v>0</v>
      </c>
      <c r="K76" s="35">
        <v>0.2</v>
      </c>
    </row>
    <row r="77" spans="1:11" ht="28.5">
      <c r="A77" s="31">
        <v>74</v>
      </c>
      <c r="B77" s="112" t="s">
        <v>117</v>
      </c>
      <c r="C77" s="107" t="s">
        <v>54</v>
      </c>
      <c r="D77" s="45"/>
      <c r="E77" s="113" t="s">
        <v>0</v>
      </c>
      <c r="F77" s="113">
        <v>1</v>
      </c>
      <c r="G77" s="51"/>
      <c r="H77" s="32">
        <f t="shared" si="3"/>
        <v>0</v>
      </c>
      <c r="I77" s="33">
        <f t="shared" si="4"/>
        <v>0</v>
      </c>
      <c r="J77" s="34">
        <f t="shared" si="5"/>
        <v>0</v>
      </c>
      <c r="K77" s="35">
        <v>0.2</v>
      </c>
    </row>
    <row r="78" spans="1:11" ht="28.5">
      <c r="A78" s="31">
        <v>75</v>
      </c>
      <c r="B78" s="112" t="s">
        <v>118</v>
      </c>
      <c r="C78" s="107" t="s">
        <v>119</v>
      </c>
      <c r="D78" s="45"/>
      <c r="E78" s="108" t="s">
        <v>1</v>
      </c>
      <c r="F78" s="113">
        <v>1</v>
      </c>
      <c r="G78" s="51"/>
      <c r="H78" s="32">
        <f t="shared" si="3"/>
        <v>0</v>
      </c>
      <c r="I78" s="33">
        <f t="shared" si="4"/>
        <v>0</v>
      </c>
      <c r="J78" s="34">
        <f t="shared" si="5"/>
        <v>0</v>
      </c>
      <c r="K78" s="35">
        <v>0.2</v>
      </c>
    </row>
    <row r="79" spans="1:11" ht="42.75">
      <c r="A79" s="31">
        <v>76</v>
      </c>
      <c r="B79" s="112" t="s">
        <v>120</v>
      </c>
      <c r="C79" s="129" t="s">
        <v>121</v>
      </c>
      <c r="D79" s="45"/>
      <c r="E79" s="108" t="s">
        <v>1</v>
      </c>
      <c r="F79" s="113">
        <v>1</v>
      </c>
      <c r="G79" s="51"/>
      <c r="H79" s="32">
        <f t="shared" si="3"/>
        <v>0</v>
      </c>
      <c r="I79" s="33">
        <f t="shared" si="4"/>
        <v>0</v>
      </c>
      <c r="J79" s="34">
        <f t="shared" si="5"/>
        <v>0</v>
      </c>
      <c r="K79" s="35">
        <v>0.2</v>
      </c>
    </row>
    <row r="80" spans="1:11" ht="57">
      <c r="A80" s="31">
        <v>77</v>
      </c>
      <c r="B80" s="112" t="s">
        <v>122</v>
      </c>
      <c r="C80" s="107" t="s">
        <v>123</v>
      </c>
      <c r="D80" s="45"/>
      <c r="E80" s="113" t="s">
        <v>0</v>
      </c>
      <c r="F80" s="130">
        <v>3</v>
      </c>
      <c r="G80" s="51"/>
      <c r="H80" s="32">
        <f t="shared" si="3"/>
        <v>0</v>
      </c>
      <c r="I80" s="33">
        <f t="shared" si="4"/>
        <v>0</v>
      </c>
      <c r="J80" s="34">
        <f t="shared" si="5"/>
        <v>0</v>
      </c>
      <c r="K80" s="35">
        <v>0.2</v>
      </c>
    </row>
    <row r="81" spans="1:11" ht="42.75">
      <c r="A81" s="31">
        <v>78</v>
      </c>
      <c r="B81" s="112" t="s">
        <v>124</v>
      </c>
      <c r="C81" s="107"/>
      <c r="D81" s="45"/>
      <c r="E81" s="108" t="s">
        <v>0</v>
      </c>
      <c r="F81" s="113">
        <v>2</v>
      </c>
      <c r="G81" s="51"/>
      <c r="H81" s="32">
        <f t="shared" si="3"/>
        <v>0</v>
      </c>
      <c r="I81" s="33">
        <f t="shared" si="4"/>
        <v>0</v>
      </c>
      <c r="J81" s="34">
        <f t="shared" si="5"/>
        <v>0</v>
      </c>
      <c r="K81" s="35">
        <v>0.2</v>
      </c>
    </row>
    <row r="82" spans="1:11" ht="28.5">
      <c r="A82" s="31">
        <v>79</v>
      </c>
      <c r="B82" s="112" t="s">
        <v>125</v>
      </c>
      <c r="C82" s="107"/>
      <c r="D82" s="45"/>
      <c r="E82" s="113" t="s">
        <v>0</v>
      </c>
      <c r="F82" s="113">
        <v>3</v>
      </c>
      <c r="G82" s="51"/>
      <c r="H82" s="32">
        <f t="shared" si="3"/>
        <v>0</v>
      </c>
      <c r="I82" s="33">
        <f t="shared" si="4"/>
        <v>0</v>
      </c>
      <c r="J82" s="34">
        <f t="shared" si="5"/>
        <v>0</v>
      </c>
      <c r="K82" s="35">
        <v>0.2</v>
      </c>
    </row>
    <row r="83" spans="1:11" ht="102">
      <c r="A83" s="31">
        <v>80</v>
      </c>
      <c r="B83" s="131" t="s">
        <v>126</v>
      </c>
      <c r="C83" s="132" t="s">
        <v>127</v>
      </c>
      <c r="D83" s="45"/>
      <c r="E83" s="113" t="s">
        <v>0</v>
      </c>
      <c r="F83" s="133">
        <v>2</v>
      </c>
      <c r="G83" s="51"/>
      <c r="H83" s="32">
        <f t="shared" si="3"/>
        <v>0</v>
      </c>
      <c r="I83" s="33">
        <f t="shared" si="4"/>
        <v>0</v>
      </c>
      <c r="J83" s="34">
        <f t="shared" si="5"/>
        <v>0</v>
      </c>
      <c r="K83" s="35">
        <v>0.2</v>
      </c>
    </row>
    <row r="84" spans="1:11" ht="25.5">
      <c r="A84" s="31">
        <v>81</v>
      </c>
      <c r="B84" s="134" t="s">
        <v>128</v>
      </c>
      <c r="C84" s="132" t="s">
        <v>129</v>
      </c>
      <c r="D84" s="45"/>
      <c r="E84" s="113" t="s">
        <v>0</v>
      </c>
      <c r="F84" s="133">
        <v>2</v>
      </c>
      <c r="G84" s="51"/>
      <c r="H84" s="32">
        <f t="shared" si="3"/>
        <v>0</v>
      </c>
      <c r="I84" s="33">
        <f t="shared" si="4"/>
        <v>0</v>
      </c>
      <c r="J84" s="34">
        <f t="shared" si="5"/>
        <v>0</v>
      </c>
      <c r="K84" s="35">
        <v>0.2</v>
      </c>
    </row>
    <row r="85" spans="1:11" ht="89.25">
      <c r="A85" s="31">
        <v>82</v>
      </c>
      <c r="B85" s="135" t="s">
        <v>130</v>
      </c>
      <c r="C85" s="136" t="s">
        <v>131</v>
      </c>
      <c r="D85" s="45"/>
      <c r="E85" s="137" t="s">
        <v>131</v>
      </c>
      <c r="F85" s="137">
        <v>1</v>
      </c>
      <c r="G85" s="51"/>
      <c r="H85" s="32">
        <f t="shared" si="3"/>
        <v>0</v>
      </c>
      <c r="I85" s="33">
        <f t="shared" si="4"/>
        <v>0</v>
      </c>
      <c r="J85" s="34">
        <f t="shared" si="5"/>
        <v>0</v>
      </c>
      <c r="K85" s="35">
        <v>0.2</v>
      </c>
    </row>
    <row r="86" spans="1:11" ht="63.75">
      <c r="A86" s="31">
        <v>83</v>
      </c>
      <c r="B86" s="138" t="s">
        <v>132</v>
      </c>
      <c r="C86" s="139" t="s">
        <v>133</v>
      </c>
      <c r="D86" s="45"/>
      <c r="E86" s="139" t="s">
        <v>133</v>
      </c>
      <c r="F86" s="140">
        <v>1</v>
      </c>
      <c r="G86" s="51"/>
      <c r="H86" s="32">
        <f t="shared" si="3"/>
        <v>0</v>
      </c>
      <c r="I86" s="33">
        <f t="shared" si="4"/>
        <v>0</v>
      </c>
      <c r="J86" s="34">
        <f t="shared" si="5"/>
        <v>0</v>
      </c>
      <c r="K86" s="35">
        <v>0.2</v>
      </c>
    </row>
    <row r="87" spans="1:11" ht="51">
      <c r="A87" s="31">
        <v>84</v>
      </c>
      <c r="B87" s="138" t="s">
        <v>134</v>
      </c>
      <c r="C87" s="140" t="s">
        <v>135</v>
      </c>
      <c r="D87" s="46"/>
      <c r="E87" s="140" t="s">
        <v>135</v>
      </c>
      <c r="F87" s="140">
        <v>5</v>
      </c>
      <c r="G87" s="51"/>
      <c r="H87" s="32">
        <f t="shared" si="3"/>
        <v>0</v>
      </c>
      <c r="I87" s="33">
        <f t="shared" si="4"/>
        <v>0</v>
      </c>
      <c r="J87" s="34">
        <f t="shared" si="5"/>
        <v>0</v>
      </c>
      <c r="K87" s="35">
        <v>0.2</v>
      </c>
    </row>
    <row r="88" spans="1:11" ht="63.75">
      <c r="A88" s="31">
        <v>85</v>
      </c>
      <c r="B88" s="141" t="s">
        <v>136</v>
      </c>
      <c r="C88" s="140" t="s">
        <v>137</v>
      </c>
      <c r="D88" s="47"/>
      <c r="E88" s="140" t="s">
        <v>137</v>
      </c>
      <c r="F88" s="140">
        <v>1</v>
      </c>
      <c r="G88" s="50"/>
      <c r="H88" s="32">
        <f t="shared" si="3"/>
        <v>0</v>
      </c>
      <c r="I88" s="33">
        <f t="shared" si="4"/>
        <v>0</v>
      </c>
      <c r="J88" s="34">
        <f t="shared" si="5"/>
        <v>0</v>
      </c>
      <c r="K88" s="35">
        <v>0.2</v>
      </c>
    </row>
    <row r="89" spans="1:11" ht="76.5">
      <c r="A89" s="31">
        <v>86</v>
      </c>
      <c r="B89" s="141" t="s">
        <v>138</v>
      </c>
      <c r="C89" s="140" t="s">
        <v>139</v>
      </c>
      <c r="D89" s="47"/>
      <c r="E89" s="140" t="s">
        <v>139</v>
      </c>
      <c r="F89" s="140">
        <v>1</v>
      </c>
      <c r="G89" s="50"/>
      <c r="H89" s="32">
        <f t="shared" si="3"/>
        <v>0</v>
      </c>
      <c r="I89" s="33">
        <f t="shared" si="4"/>
        <v>0</v>
      </c>
      <c r="J89" s="34">
        <f t="shared" si="5"/>
        <v>0</v>
      </c>
      <c r="K89" s="35">
        <v>0.2</v>
      </c>
    </row>
    <row r="90" spans="1:11" ht="25.5">
      <c r="A90" s="31">
        <v>87</v>
      </c>
      <c r="B90" s="141" t="s">
        <v>140</v>
      </c>
      <c r="C90" s="142"/>
      <c r="D90" s="47"/>
      <c r="E90" s="143" t="s">
        <v>0</v>
      </c>
      <c r="F90" s="140">
        <v>1</v>
      </c>
      <c r="G90" s="50"/>
      <c r="H90" s="32">
        <f t="shared" si="3"/>
        <v>0</v>
      </c>
      <c r="I90" s="33">
        <f t="shared" si="4"/>
        <v>0</v>
      </c>
      <c r="J90" s="34">
        <f t="shared" si="5"/>
        <v>0</v>
      </c>
      <c r="K90" s="35">
        <v>0.2</v>
      </c>
    </row>
    <row r="91" spans="1:11" ht="25.5">
      <c r="A91" s="31">
        <v>88</v>
      </c>
      <c r="B91" s="141" t="s">
        <v>141</v>
      </c>
      <c r="C91" s="142"/>
      <c r="D91" s="47"/>
      <c r="E91" s="144" t="s">
        <v>0</v>
      </c>
      <c r="F91" s="140">
        <v>1</v>
      </c>
      <c r="G91" s="50"/>
      <c r="H91" s="32">
        <f t="shared" si="3"/>
        <v>0</v>
      </c>
      <c r="I91" s="33">
        <f t="shared" si="4"/>
        <v>0</v>
      </c>
      <c r="J91" s="34">
        <f t="shared" si="5"/>
        <v>0</v>
      </c>
      <c r="K91" s="35">
        <v>0.2</v>
      </c>
    </row>
    <row r="92" spans="1:11" ht="25.5">
      <c r="A92" s="31">
        <v>89</v>
      </c>
      <c r="B92" s="141" t="s">
        <v>142</v>
      </c>
      <c r="C92" s="145"/>
      <c r="D92" s="48"/>
      <c r="E92" s="144" t="s">
        <v>0</v>
      </c>
      <c r="F92" s="140">
        <v>1</v>
      </c>
      <c r="G92" s="52"/>
      <c r="H92" s="32">
        <f t="shared" si="3"/>
        <v>0</v>
      </c>
      <c r="I92" s="33">
        <f t="shared" si="4"/>
        <v>0</v>
      </c>
      <c r="J92" s="34">
        <f t="shared" si="5"/>
        <v>0</v>
      </c>
      <c r="K92" s="35">
        <v>0.2</v>
      </c>
    </row>
    <row r="93" spans="1:11" ht="38.25">
      <c r="A93" s="31">
        <v>90</v>
      </c>
      <c r="B93" s="146" t="s">
        <v>143</v>
      </c>
      <c r="C93" s="147"/>
      <c r="D93" s="47"/>
      <c r="E93" s="148" t="s">
        <v>0</v>
      </c>
      <c r="F93" s="148">
        <v>1</v>
      </c>
      <c r="G93" s="50"/>
      <c r="H93" s="32">
        <f t="shared" si="3"/>
        <v>0</v>
      </c>
      <c r="I93" s="33">
        <f t="shared" si="4"/>
        <v>0</v>
      </c>
      <c r="J93" s="34">
        <f t="shared" si="5"/>
        <v>0</v>
      </c>
      <c r="K93" s="35">
        <v>0.2</v>
      </c>
    </row>
    <row r="94" spans="1:11" ht="25.5">
      <c r="A94" s="31">
        <v>91</v>
      </c>
      <c r="B94" s="146" t="s">
        <v>144</v>
      </c>
      <c r="C94" s="147"/>
      <c r="D94" s="47"/>
      <c r="E94" s="148" t="s">
        <v>5</v>
      </c>
      <c r="F94" s="148">
        <v>1</v>
      </c>
      <c r="G94" s="50"/>
      <c r="H94" s="32">
        <f t="shared" si="3"/>
        <v>0</v>
      </c>
      <c r="I94" s="33">
        <f t="shared" si="4"/>
        <v>0</v>
      </c>
      <c r="J94" s="34">
        <f t="shared" si="5"/>
        <v>0</v>
      </c>
      <c r="K94" s="35">
        <v>0.2</v>
      </c>
    </row>
    <row r="95" spans="1:11" ht="25.5">
      <c r="A95" s="31">
        <v>92</v>
      </c>
      <c r="B95" s="146" t="s">
        <v>145</v>
      </c>
      <c r="C95" s="147"/>
      <c r="D95" s="47"/>
      <c r="E95" s="148" t="s">
        <v>0</v>
      </c>
      <c r="F95" s="148">
        <v>1</v>
      </c>
      <c r="G95" s="50"/>
      <c r="H95" s="32">
        <f t="shared" si="3"/>
        <v>0</v>
      </c>
      <c r="I95" s="33">
        <f t="shared" si="4"/>
        <v>0</v>
      </c>
      <c r="J95" s="34">
        <f t="shared" si="5"/>
        <v>0</v>
      </c>
      <c r="K95" s="35">
        <v>0.2</v>
      </c>
    </row>
    <row r="96" spans="1:11" ht="38.25">
      <c r="A96" s="31">
        <v>93</v>
      </c>
      <c r="B96" s="146" t="s">
        <v>146</v>
      </c>
      <c r="C96" s="147"/>
      <c r="D96" s="49"/>
      <c r="E96" s="148" t="s">
        <v>5</v>
      </c>
      <c r="F96" s="148">
        <v>1</v>
      </c>
      <c r="G96" s="50"/>
      <c r="H96" s="32">
        <f t="shared" si="3"/>
        <v>0</v>
      </c>
      <c r="I96" s="33">
        <f t="shared" si="4"/>
        <v>0</v>
      </c>
      <c r="J96" s="34">
        <f t="shared" si="5"/>
        <v>0</v>
      </c>
      <c r="K96" s="35">
        <v>0.2</v>
      </c>
    </row>
    <row r="97" spans="1:11" ht="25.5">
      <c r="A97" s="31">
        <v>94</v>
      </c>
      <c r="B97" s="149" t="s">
        <v>147</v>
      </c>
      <c r="C97" s="150" t="s">
        <v>148</v>
      </c>
      <c r="D97" s="49"/>
      <c r="E97" s="151" t="s">
        <v>1</v>
      </c>
      <c r="F97" s="152">
        <v>1</v>
      </c>
      <c r="G97" s="53"/>
      <c r="H97" s="32">
        <f>F97*G97</f>
        <v>0</v>
      </c>
      <c r="I97" s="33">
        <f>H97*K96</f>
        <v>0</v>
      </c>
      <c r="J97" s="34">
        <f>SUM(H97:I97)</f>
        <v>0</v>
      </c>
      <c r="K97" s="35"/>
    </row>
    <row r="98" spans="1:11" ht="38.25">
      <c r="A98" s="31">
        <v>95</v>
      </c>
      <c r="B98" s="86" t="s">
        <v>167</v>
      </c>
      <c r="C98" s="87" t="s">
        <v>168</v>
      </c>
      <c r="D98" s="49"/>
      <c r="E98" s="89" t="s">
        <v>0</v>
      </c>
      <c r="F98" s="90">
        <v>1</v>
      </c>
      <c r="G98" s="50"/>
      <c r="H98" s="32">
        <f>F98*G98</f>
        <v>0</v>
      </c>
      <c r="I98" s="33">
        <f>H98*K97</f>
        <v>0</v>
      </c>
      <c r="J98" s="34">
        <f>SUM(H98:I98)</f>
        <v>0</v>
      </c>
      <c r="K98" s="35"/>
    </row>
    <row r="99" spans="1:11" ht="39" thickBot="1">
      <c r="A99" s="31">
        <v>96</v>
      </c>
      <c r="B99" s="86" t="s">
        <v>169</v>
      </c>
      <c r="C99" s="88" t="s">
        <v>170</v>
      </c>
      <c r="D99" s="49"/>
      <c r="E99" s="89" t="s">
        <v>0</v>
      </c>
      <c r="F99" s="90">
        <v>1</v>
      </c>
      <c r="G99" s="50"/>
      <c r="H99" s="32">
        <f>F99*G99</f>
        <v>0</v>
      </c>
      <c r="I99" s="33">
        <f>H99*K98</f>
        <v>0</v>
      </c>
      <c r="J99" s="34">
        <f>SUM(H99:I99)</f>
        <v>0</v>
      </c>
      <c r="K99" s="35">
        <v>0.2</v>
      </c>
    </row>
    <row r="100" spans="1:15" s="9" customFormat="1" ht="30" customHeight="1" thickBot="1">
      <c r="A100" s="31">
        <v>97</v>
      </c>
      <c r="B100" s="86" t="s">
        <v>171</v>
      </c>
      <c r="C100" s="88" t="s">
        <v>172</v>
      </c>
      <c r="D100" s="49"/>
      <c r="E100" s="89" t="s">
        <v>0</v>
      </c>
      <c r="F100" s="90">
        <v>1</v>
      </c>
      <c r="G100" s="53"/>
      <c r="H100" s="32">
        <f t="shared" si="3"/>
        <v>0</v>
      </c>
      <c r="I100" s="33">
        <f>H100*K99</f>
        <v>0</v>
      </c>
      <c r="J100" s="34">
        <f t="shared" si="5"/>
        <v>0</v>
      </c>
      <c r="K100" s="69"/>
      <c r="L100" s="10"/>
      <c r="M100" s="10"/>
      <c r="N100" s="10"/>
      <c r="O100" s="10"/>
    </row>
    <row r="101" spans="1:15" s="9" customFormat="1" ht="30" customHeight="1" thickBot="1">
      <c r="A101" s="75" t="s">
        <v>20</v>
      </c>
      <c r="B101" s="75"/>
      <c r="C101" s="75"/>
      <c r="D101" s="75"/>
      <c r="E101" s="75"/>
      <c r="F101" s="75"/>
      <c r="G101" s="75"/>
      <c r="H101" s="75"/>
      <c r="I101" s="76"/>
      <c r="J101" s="70">
        <f>SUM(H4:H100)</f>
        <v>0</v>
      </c>
      <c r="K101" s="69"/>
      <c r="L101" s="10"/>
      <c r="M101" s="10"/>
      <c r="O101" s="10"/>
    </row>
    <row r="102" spans="1:15" s="9" customFormat="1" ht="30" customHeight="1" thickBot="1">
      <c r="A102" s="77" t="s">
        <v>15</v>
      </c>
      <c r="B102" s="77"/>
      <c r="C102" s="77"/>
      <c r="D102" s="77"/>
      <c r="E102" s="77"/>
      <c r="F102" s="77"/>
      <c r="G102" s="77"/>
      <c r="H102" s="77"/>
      <c r="I102" s="78"/>
      <c r="J102" s="68">
        <f>SUM(I4:I100)</f>
        <v>0</v>
      </c>
      <c r="K102" s="69"/>
      <c r="L102" s="10"/>
      <c r="M102" s="10"/>
      <c r="O102" s="10"/>
    </row>
    <row r="103" spans="1:15" s="9" customFormat="1" ht="15" customHeight="1" thickBot="1">
      <c r="A103" s="77" t="s">
        <v>21</v>
      </c>
      <c r="B103" s="77"/>
      <c r="C103" s="77"/>
      <c r="D103" s="77"/>
      <c r="E103" s="77"/>
      <c r="F103" s="77"/>
      <c r="G103" s="77"/>
      <c r="H103" s="77"/>
      <c r="I103" s="78"/>
      <c r="J103" s="68">
        <f>SUM(J4:J100)</f>
        <v>0</v>
      </c>
      <c r="K103" s="40"/>
      <c r="L103" s="10"/>
      <c r="M103" s="10"/>
      <c r="O103" s="10"/>
    </row>
    <row r="104" spans="1:15" s="9" customFormat="1" ht="30" customHeight="1">
      <c r="A104" s="36"/>
      <c r="B104" s="37"/>
      <c r="C104" s="38"/>
      <c r="D104" s="36"/>
      <c r="E104" s="36"/>
      <c r="F104" s="36"/>
      <c r="G104" s="36"/>
      <c r="H104" s="36"/>
      <c r="I104" s="39"/>
      <c r="J104" s="39"/>
      <c r="K104" s="40"/>
      <c r="L104" s="10"/>
      <c r="M104" s="10"/>
      <c r="O104" s="10"/>
    </row>
    <row r="105" spans="1:15" s="9" customFormat="1" ht="30" customHeight="1">
      <c r="A105" s="83" t="s">
        <v>22</v>
      </c>
      <c r="B105" s="83"/>
      <c r="C105" s="83"/>
      <c r="D105" s="83"/>
      <c r="E105" s="83"/>
      <c r="F105" s="83"/>
      <c r="G105" s="83"/>
      <c r="H105" s="83"/>
      <c r="I105" s="83"/>
      <c r="J105" s="83"/>
      <c r="K105" s="40"/>
      <c r="L105" s="10"/>
      <c r="M105" s="10"/>
      <c r="O105" s="10"/>
    </row>
    <row r="106" spans="1:15" s="9" customFormat="1" ht="12.75">
      <c r="A106" s="83" t="s">
        <v>163</v>
      </c>
      <c r="B106" s="83"/>
      <c r="C106" s="83"/>
      <c r="D106" s="83"/>
      <c r="E106" s="83"/>
      <c r="F106" s="83"/>
      <c r="G106" s="83"/>
      <c r="H106" s="83"/>
      <c r="I106" s="83"/>
      <c r="J106" s="83"/>
      <c r="K106" s="40"/>
      <c r="L106" s="10"/>
      <c r="M106" s="10"/>
      <c r="O106" s="10"/>
    </row>
    <row r="107" spans="1:15" s="12" customFormat="1" ht="15.75">
      <c r="A107" s="54"/>
      <c r="B107" s="55"/>
      <c r="C107" s="56"/>
      <c r="D107" s="57"/>
      <c r="E107" s="58"/>
      <c r="F107" s="59"/>
      <c r="G107" s="60"/>
      <c r="H107" s="60"/>
      <c r="I107" s="60"/>
      <c r="J107" s="60"/>
      <c r="K107" s="41"/>
      <c r="L107" s="13"/>
      <c r="M107" s="13"/>
      <c r="O107" s="13"/>
    </row>
    <row r="108" spans="1:15" s="12" customFormat="1" ht="15.75">
      <c r="A108" s="84" t="s">
        <v>16</v>
      </c>
      <c r="B108" s="84"/>
      <c r="C108" s="84"/>
      <c r="D108" s="84"/>
      <c r="E108" s="84"/>
      <c r="F108" s="84"/>
      <c r="G108" s="84"/>
      <c r="H108" s="84"/>
      <c r="I108" s="84"/>
      <c r="J108" s="84"/>
      <c r="K108" s="41"/>
      <c r="L108" s="13"/>
      <c r="M108" s="13"/>
      <c r="O108" s="13"/>
    </row>
    <row r="109" spans="1:15" s="14" customFormat="1" ht="15.75">
      <c r="A109" s="61"/>
      <c r="B109" s="61"/>
      <c r="C109" s="61"/>
      <c r="D109" s="61"/>
      <c r="E109" s="61"/>
      <c r="F109" s="61"/>
      <c r="G109" s="61"/>
      <c r="H109" s="61"/>
      <c r="I109" s="61"/>
      <c r="J109" s="61"/>
      <c r="K109" s="42"/>
      <c r="L109" s="15"/>
      <c r="M109" s="15"/>
      <c r="O109" s="15"/>
    </row>
    <row r="110" spans="1:15" s="14" customFormat="1" ht="15.75">
      <c r="A110" s="85" t="s">
        <v>23</v>
      </c>
      <c r="B110" s="85"/>
      <c r="C110" s="85"/>
      <c r="D110" s="85"/>
      <c r="E110" s="85"/>
      <c r="F110" s="85"/>
      <c r="G110" s="85"/>
      <c r="H110" s="85"/>
      <c r="I110" s="63"/>
      <c r="J110" s="63"/>
      <c r="K110" s="42"/>
      <c r="L110" s="15"/>
      <c r="M110" s="15"/>
      <c r="O110" s="15"/>
    </row>
    <row r="111" spans="1:15" s="14" customFormat="1" ht="15.75">
      <c r="A111" s="85"/>
      <c r="B111" s="85"/>
      <c r="C111" s="85"/>
      <c r="D111" s="85"/>
      <c r="E111" s="85"/>
      <c r="F111" s="85"/>
      <c r="G111" s="85"/>
      <c r="H111" s="85"/>
      <c r="I111" s="63"/>
      <c r="J111" s="63"/>
      <c r="K111" s="42"/>
      <c r="L111" s="15"/>
      <c r="M111" s="15"/>
      <c r="O111" s="15"/>
    </row>
    <row r="112" spans="1:15" s="14" customFormat="1" ht="15.75">
      <c r="A112" s="62"/>
      <c r="B112" s="62"/>
      <c r="C112" s="62"/>
      <c r="D112" s="62"/>
      <c r="E112" s="62"/>
      <c r="F112" s="62"/>
      <c r="G112" s="62"/>
      <c r="H112" s="62"/>
      <c r="I112" s="63"/>
      <c r="J112" s="63"/>
      <c r="K112" s="42"/>
      <c r="L112" s="15"/>
      <c r="M112" s="15"/>
      <c r="O112" s="15"/>
    </row>
    <row r="113" spans="1:15" s="14" customFormat="1" ht="15.75">
      <c r="A113" s="79" t="s">
        <v>164</v>
      </c>
      <c r="B113" s="79"/>
      <c r="C113" s="79"/>
      <c r="D113" s="79"/>
      <c r="E113" s="79"/>
      <c r="F113" s="79"/>
      <c r="G113" s="79"/>
      <c r="H113" s="79"/>
      <c r="I113" s="79"/>
      <c r="J113" s="79"/>
      <c r="K113" s="42"/>
      <c r="L113" s="15"/>
      <c r="M113" s="15"/>
      <c r="O113" s="15"/>
    </row>
    <row r="114" spans="1:15" s="14" customFormat="1" ht="15.75">
      <c r="A114" s="79"/>
      <c r="B114" s="79"/>
      <c r="C114" s="79"/>
      <c r="D114" s="79"/>
      <c r="E114" s="79"/>
      <c r="F114" s="79"/>
      <c r="G114" s="79"/>
      <c r="H114" s="79"/>
      <c r="I114" s="79"/>
      <c r="J114" s="79"/>
      <c r="K114" s="42"/>
      <c r="L114" s="15"/>
      <c r="M114" s="15"/>
      <c r="O114" s="15"/>
    </row>
    <row r="115" spans="1:15" s="14" customFormat="1" ht="15.75">
      <c r="A115" s="79"/>
      <c r="B115" s="79"/>
      <c r="C115" s="79"/>
      <c r="D115" s="79"/>
      <c r="E115" s="79"/>
      <c r="F115" s="79"/>
      <c r="G115" s="79"/>
      <c r="H115" s="79"/>
      <c r="I115" s="79"/>
      <c r="J115" s="79"/>
      <c r="K115" s="42"/>
      <c r="L115" s="15"/>
      <c r="M115" s="15"/>
      <c r="O115" s="15"/>
    </row>
    <row r="116" spans="1:15" s="14" customFormat="1" ht="15.75">
      <c r="A116" s="79"/>
      <c r="B116" s="79"/>
      <c r="C116" s="79"/>
      <c r="D116" s="79"/>
      <c r="E116" s="79"/>
      <c r="F116" s="79"/>
      <c r="G116" s="79"/>
      <c r="H116" s="79"/>
      <c r="I116" s="79"/>
      <c r="J116" s="79"/>
      <c r="K116" s="42"/>
      <c r="L116" s="15"/>
      <c r="M116" s="15"/>
      <c r="O116" s="15"/>
    </row>
    <row r="117" spans="1:15" s="14" customFormat="1" ht="15.75">
      <c r="A117" s="79"/>
      <c r="B117" s="79"/>
      <c r="C117" s="79"/>
      <c r="D117" s="79"/>
      <c r="E117" s="79"/>
      <c r="F117" s="79"/>
      <c r="G117" s="79"/>
      <c r="H117" s="79"/>
      <c r="I117" s="79"/>
      <c r="J117" s="79"/>
      <c r="K117" s="42"/>
      <c r="L117" s="15"/>
      <c r="M117" s="15"/>
      <c r="O117" s="15"/>
    </row>
    <row r="118" spans="1:15" s="14" customFormat="1" ht="15.75">
      <c r="A118" s="79"/>
      <c r="B118" s="79"/>
      <c r="C118" s="79"/>
      <c r="D118" s="79"/>
      <c r="E118" s="79"/>
      <c r="F118" s="79"/>
      <c r="G118" s="79"/>
      <c r="H118" s="79"/>
      <c r="I118" s="79"/>
      <c r="J118" s="79"/>
      <c r="K118" s="42"/>
      <c r="L118" s="15"/>
      <c r="M118" s="15"/>
      <c r="O118" s="15"/>
    </row>
    <row r="119" spans="1:15" s="12" customFormat="1" ht="15.75">
      <c r="A119" s="79"/>
      <c r="B119" s="79"/>
      <c r="C119" s="79"/>
      <c r="D119" s="79"/>
      <c r="E119" s="79"/>
      <c r="F119" s="79"/>
      <c r="G119" s="79"/>
      <c r="H119" s="79"/>
      <c r="I119" s="79"/>
      <c r="J119" s="79"/>
      <c r="L119" s="13"/>
      <c r="M119" s="13"/>
      <c r="O119" s="13"/>
    </row>
    <row r="120" spans="1:15" s="12" customFormat="1" ht="15.75" customHeight="1">
      <c r="A120" s="17"/>
      <c r="B120" s="17"/>
      <c r="C120" s="17"/>
      <c r="D120" s="17"/>
      <c r="E120" s="17"/>
      <c r="F120" s="17"/>
      <c r="G120" s="17"/>
      <c r="H120" s="17"/>
      <c r="I120" s="17"/>
      <c r="J120" s="17"/>
      <c r="L120" s="13"/>
      <c r="M120" s="13"/>
      <c r="O120" s="13"/>
    </row>
    <row r="121" spans="1:15" s="12" customFormat="1" ht="15.75">
      <c r="A121" s="18"/>
      <c r="B121" s="19"/>
      <c r="C121" s="20"/>
      <c r="D121" s="21"/>
      <c r="E121" s="80" t="s">
        <v>17</v>
      </c>
      <c r="F121" s="80"/>
      <c r="G121" s="80"/>
      <c r="H121" s="80"/>
      <c r="I121" s="80"/>
      <c r="J121" s="80"/>
      <c r="L121" s="13"/>
      <c r="M121" s="13"/>
      <c r="O121" s="13"/>
    </row>
    <row r="122" spans="1:15" s="12" customFormat="1" ht="15.75">
      <c r="A122" s="18"/>
      <c r="B122" s="19"/>
      <c r="C122" s="22"/>
      <c r="D122" s="81"/>
      <c r="E122" s="23"/>
      <c r="F122" s="23"/>
      <c r="G122" s="23"/>
      <c r="H122" s="23"/>
      <c r="I122" s="23"/>
      <c r="J122" s="23"/>
      <c r="L122" s="13"/>
      <c r="M122" s="13"/>
      <c r="O122" s="13"/>
    </row>
    <row r="123" spans="1:15" s="12" customFormat="1" ht="15.75">
      <c r="A123" s="18"/>
      <c r="B123" s="19"/>
      <c r="C123" s="22"/>
      <c r="D123" s="81"/>
      <c r="E123" s="23" t="s">
        <v>18</v>
      </c>
      <c r="F123" s="82" t="s">
        <v>19</v>
      </c>
      <c r="G123" s="82"/>
      <c r="H123" s="82"/>
      <c r="I123" s="82"/>
      <c r="J123" s="82"/>
      <c r="K123" s="16"/>
      <c r="L123" s="13"/>
      <c r="M123" s="13"/>
      <c r="O123" s="13"/>
    </row>
    <row r="124" spans="1:15" s="12" customFormat="1" ht="15.75">
      <c r="A124" s="18"/>
      <c r="B124" s="19"/>
      <c r="C124" s="22"/>
      <c r="D124" s="21"/>
      <c r="E124" s="18"/>
      <c r="F124" s="18"/>
      <c r="G124" s="24"/>
      <c r="H124" s="25"/>
      <c r="I124" s="25"/>
      <c r="J124" s="25"/>
      <c r="K124" s="16"/>
      <c r="L124" s="13"/>
      <c r="M124" s="13"/>
      <c r="O124" s="13"/>
    </row>
    <row r="125" spans="1:10" ht="12.75">
      <c r="A125" s="18"/>
      <c r="B125" s="19"/>
      <c r="C125" s="22"/>
      <c r="D125" s="21"/>
      <c r="E125" s="18"/>
      <c r="F125" s="18"/>
      <c r="G125" s="24"/>
      <c r="H125" s="25"/>
      <c r="I125" s="25"/>
      <c r="J125" s="25"/>
    </row>
  </sheetData>
  <sheetProtection password="CC6C" sheet="1" selectLockedCells="1"/>
  <mergeCells count="13">
    <mergeCell ref="A113:J119"/>
    <mergeCell ref="E121:J121"/>
    <mergeCell ref="D122:D123"/>
    <mergeCell ref="F123:J123"/>
    <mergeCell ref="A103:I103"/>
    <mergeCell ref="A105:J105"/>
    <mergeCell ref="A106:J106"/>
    <mergeCell ref="A108:J108"/>
    <mergeCell ref="A110:H111"/>
    <mergeCell ref="A1:J1"/>
    <mergeCell ref="A2:J2"/>
    <mergeCell ref="A101:I101"/>
    <mergeCell ref="A102:I10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VURUNA02</dc:creator>
  <cp:keywords/>
  <dc:description/>
  <cp:lastModifiedBy>Radmila</cp:lastModifiedBy>
  <cp:lastPrinted>2017-09-13T09:46:32Z</cp:lastPrinted>
  <dcterms:created xsi:type="dcterms:W3CDTF">2008-03-13T08:44:44Z</dcterms:created>
  <dcterms:modified xsi:type="dcterms:W3CDTF">2017-09-13T09:46:44Z</dcterms:modified>
  <cp:category/>
  <cp:version/>
  <cp:contentType/>
  <cp:contentStatus/>
</cp:coreProperties>
</file>