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5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</sheets>
  <definedNames/>
  <calcPr fullCalcOnLoad="1"/>
</workbook>
</file>

<file path=xl/sharedStrings.xml><?xml version="1.0" encoding="utf-8"?>
<sst xmlns="http://schemas.openxmlformats.org/spreadsheetml/2006/main" count="140" uniqueCount="52">
  <si>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</si>
  <si>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</si>
  <si>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</si>
  <si>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</si>
  <si>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</si>
  <si>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</si>
  <si>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</si>
  <si>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</si>
  <si>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</si>
  <si>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</si>
  <si>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</si>
  <si>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</si>
  <si>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</si>
  <si>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</si>
  <si>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 xml:space="preserve">SVEGA </t>
  </si>
  <si>
    <t>NAZIV DOBRA</t>
  </si>
  <si>
    <t xml:space="preserve">Komplet koji sadrži po jednu jednokanalnu varijabilnu automatsku pipetu opsega 2-20µl, 20-200µl  i 100-1000µl, kao i 3 autoklavibilna box-a sa 96 nastavaka. </t>
  </si>
  <si>
    <t xml:space="preserve">Komplet koji sadrži po jednu jednokanalnu varijabilnu automatsku pipetu opsega 0.1-1ml, 0.5-5ml i 1-10ml. </t>
  </si>
  <si>
    <t xml:space="preserve">Jednokanalna varijabilna automatska pipeta opsega 20-200µl sa autoklavibilnim box-om sa 96 nastavaka. </t>
  </si>
  <si>
    <t xml:space="preserve">8-kanalna varijabilna automatska pipeta opsega 30-300µl sa autoklavibilnim box-om sa 96 nastavaka. </t>
  </si>
  <si>
    <t xml:space="preserve">8-kanalna varijabilna automatska pipeta opsega 0.5-10µl sa autoklavibilnim box-om sa 96 nastavaka. </t>
  </si>
  <si>
    <t xml:space="preserve">Mehanički ručni steper opsega 0.1µl -10 ml </t>
  </si>
  <si>
    <t>Paket od 100 sterilnih i PCR-Clean pojedinačno zapakovanih adaptera zapremine 1.0 ml, kompatibilnih sa Mehaničkim ručnim steperom koji je opisan pod pozicijom br. 6</t>
  </si>
  <si>
    <t>Paket od 100 sterilnih i PCR-Clean pojedinačno zapakovanih adaptera zapremine 5.0 ml, kompatibilnih sa Mehaničkim ručnim steperom koji je opisan pod pozicijom br. 6</t>
  </si>
  <si>
    <t>Komplet koji sadrži po jedan adapter od ukupno 9 različitih zapremina (0.1ml, 0.2ml, 0.5ml, 1.0ml, 2.5ml, 5.0ml, 10ml, 25ml i 50ml) sa odgovarajućim adatperima, kompatibilnih sa Mehaničkim ručnim steperom koji je opisan pod pozicijom br. 6</t>
  </si>
  <si>
    <t>Paket od 100 nesterilnih adaptera zapremine 5.0 ml, kompatibilnih sa Mehaničkim ručnim steperom koji je opisan pod pozicijom br. 6</t>
  </si>
  <si>
    <t>Paket od 100 nesterilnih adaptera zapremine 10 ml, kompatibilnih sa Mehaničkim ručnim steperom koji je opisan pod pozicijom br. 6</t>
  </si>
  <si>
    <t>Elektronska propipeta za pipetiranje opsega 0,1-100 ml,</t>
  </si>
  <si>
    <t xml:space="preserve">Komplet koji sadrži po jednu jednokanalnu varijabilnu automatsku pipetu opsega 0.5-10µl, 10-100µl  i 100-1000µl, kao i 3 autoklavibilna box-a sa 96 nastavaka.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</si>
  <si>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OBRAZOVANJE I NAUKU - SITNA LABORATORIJSKA OPREMA,  PO PARTIJAMA</t>
  </si>
  <si>
    <t>Partija broj 1. Pribor za manipulaciju tečnostima, za potrebe realizacije inostranih projekata Departmana za biologiju i ekologiju</t>
  </si>
  <si>
    <t xml:space="preserve">Partija broj 2. Sitna laboratorijska oprema, za potrebe realizacije inostranih projekata Departmana za biologiju i ekologiju </t>
  </si>
  <si>
    <t>Plamenik za laminar sa papučicom za automatsko paljenje i gašenje</t>
  </si>
  <si>
    <t>pH elektroda  za WTW pH metar Inolab</t>
  </si>
  <si>
    <t>Infrared mkro sterilizator</t>
  </si>
  <si>
    <t>Vortex Mixer 750-3000 RPM, orbita 4 mm</t>
  </si>
  <si>
    <t>Paket od 100 nesterilnih adaptera zapremine 1.0 ml, kompatibilnih sa Mehaničkim ručnim steperom koji je opisan pod pozicijom br. 6</t>
  </si>
  <si>
    <t>Autoklavabilni dispenzer za bocu opsega 2-10 ml</t>
  </si>
  <si>
    <t>Peristatička pumpa</t>
  </si>
  <si>
    <r>
      <t>U P U T S T V O :  Ponuđač popunjava Prilog B  konkursne dokumentacije za javnu nabavku dobara- materijal za obrazovanje i nauku - sitna laboratorijska oprema, po partijama,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dobara- materijal za obrazovanje i nauku - sitna laboratorijska oprema,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materijal za obrazovanje i nauku - sitna laboratorijska oprema, po partijama - Obrazac ponude sa strukturom cene - obrazac 1 tačka 5) - opis predmeta nabavke dobra- materijal za obrazovanje i nauku - sitna laboratorijska oprema, po partijama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garantni rok  i rok važenja ponude.</t>
    </r>
  </si>
  <si>
    <t>Partija broj 3. Sitna laboratorijska oprema, za potrebe Departmana za hemiju, biohemiju i zaštitu životne sredine</t>
  </si>
  <si>
    <t xml:space="preserve">NAZIV OPREME KOJA SE NUDI 
(proizvođač, tip, model, oznaka), vodeći računa o tehničkoj specifikaciji 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</si>
  <si>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- PONUĐAČ JE DUŽAN DA, UZ PONUDU, DOSTAVI I KATALOG/ IZVOD IZ KATALOGA SA TEHNIČKIM KARAKTERISTIKAMA OPREME KOJU NUDI. U SUPROTOM, PONUDA ĆE BITI ODBIJENA KAO NEODGOVARAJUĆA
ELEMENTI  PONUDE 
- Kvalitet dobara u skladu sa važećim standardima u oblasti
- Rok isporuke:  do _____ dana  od prijema pojedinačne narudžbe (ne duže od 35 dana).
- Način, rok (dinamika) i uslovi plaćanja:  po isporuci, virmanski, na račun ponuđača u roku od 45  dana od dana prijema  ispravne fakture.
- Garantni rok: ________ meseci od dana isporuke (ne kraće od 24 meseca).
- Rok važenja ponude __ dana, od dana otvaranja ponuda (ne kraći od 60 dana).
</t>
  </si>
  <si>
    <t xml:space="preserve">Partija broj 4. Sitna laboratorijska oprema za potrebe Departmana za biologiju i ekologiju i Departmana za fiziku </t>
  </si>
  <si>
    <t>Jednokanalna varijabilna pipeta F2 0.2-2 μl</t>
  </si>
  <si>
    <t>Jednokanalna varijabilna pipetar F2 2-20μl</t>
  </si>
  <si>
    <t>Jednokanalna varijabina pipeta F2 0.5-5 ml</t>
  </si>
  <si>
    <t>Jednokanalna varijabina pipeta F2 1-10 ml</t>
  </si>
  <si>
    <t xml:space="preserve">Jednokanalna varijabilna pipeta 0.5-10 μl –medium gray  </t>
  </si>
  <si>
    <t>Partija broj 5. Homogenizatori i prateći pribor za  potrebe Departmana za biologiju i ekologiju</t>
  </si>
  <si>
    <t>Motorizovani homogenizer (Pellet pestle cordless motor)</t>
  </si>
  <si>
    <t xml:space="preserve">Nastavci za motorizovani homogenizer (Pellet Pestles)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</si>
</sst>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3" fillId="33" borderId="10">
      <alignment vertical="top" wrapText="1"/>
      <protection/>
    </xf>
  </cellStyleXfs>
  <cellXfs count="6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top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4" fontId="49" fillId="0" borderId="10" xfId="0" applyNumberFormat="1" applyFont="1" applyBorder="1" applyAlignment="1" applyProtection="1">
      <alignment/>
      <protection/>
    </xf>
    <xf numFmtId="0" fontId="47" fillId="0" borderId="14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8" fillId="0" borderId="15" xfId="0" applyFont="1" applyBorder="1" applyAlignment="1" applyProtection="1">
      <alignment vertical="top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 horizontal="center" vertical="top" wrapText="1"/>
      <protection/>
    </xf>
    <xf numFmtId="4" fontId="49" fillId="0" borderId="10" xfId="0" applyNumberFormat="1" applyFont="1" applyBorder="1" applyAlignment="1" applyProtection="1">
      <alignment vertical="top"/>
      <protection/>
    </xf>
    <xf numFmtId="9" fontId="49" fillId="0" borderId="10" xfId="0" applyNumberFormat="1" applyFont="1" applyBorder="1" applyAlignment="1" applyProtection="1">
      <alignment vertical="top"/>
      <protection/>
    </xf>
    <xf numFmtId="4" fontId="49" fillId="0" borderId="10" xfId="0" applyNumberFormat="1" applyFont="1" applyBorder="1" applyAlignment="1" applyProtection="1">
      <alignment horizontal="center" vertical="top"/>
      <protection/>
    </xf>
    <xf numFmtId="9" fontId="49" fillId="0" borderId="10" xfId="0" applyNumberFormat="1" applyFont="1" applyBorder="1" applyAlignment="1" applyProtection="1">
      <alignment horizontal="center" vertical="top"/>
      <protection/>
    </xf>
    <xf numFmtId="4" fontId="49" fillId="0" borderId="12" xfId="0" applyNumberFormat="1" applyFont="1" applyBorder="1" applyAlignment="1" applyProtection="1">
      <alignment vertical="top"/>
      <protection locked="0"/>
    </xf>
    <xf numFmtId="4" fontId="49" fillId="0" borderId="12" xfId="0" applyNumberFormat="1" applyFont="1" applyBorder="1" applyAlignment="1" applyProtection="1">
      <alignment horizontal="center" vertical="top"/>
      <protection locked="0"/>
    </xf>
    <xf numFmtId="0" fontId="48" fillId="0" borderId="11" xfId="0" applyFont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vertical="top"/>
      <protection/>
    </xf>
    <xf numFmtId="0" fontId="51" fillId="0" borderId="1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4" fillId="0" borderId="17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4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17" xfId="0" applyFont="1" applyBorder="1" applyAlignment="1" applyProtection="1">
      <alignment horizontal="left" vertical="top" wrapText="1"/>
      <protection/>
    </xf>
    <xf numFmtId="0" fontId="4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50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left" vertical="top" wrapText="1"/>
      <protection locked="0"/>
    </xf>
    <xf numFmtId="4" fontId="24" fillId="0" borderId="12" xfId="0" applyNumberFormat="1" applyFont="1" applyBorder="1" applyAlignment="1" applyProtection="1">
      <alignment horizontal="center" vertical="center" wrapText="1"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32.57421875" style="0" customWidth="1"/>
    <col min="4" max="4" width="49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50" t="s">
        <v>30</v>
      </c>
      <c r="B3" s="51"/>
      <c r="C3" s="51"/>
      <c r="D3" s="51"/>
      <c r="E3" s="51"/>
      <c r="F3" s="51"/>
      <c r="G3" s="50"/>
      <c r="H3" s="50"/>
      <c r="I3" s="50"/>
      <c r="J3" s="50"/>
      <c r="K3" s="50"/>
    </row>
    <row r="4" spans="1:11" ht="51">
      <c r="A4" s="3" t="s">
        <v>7</v>
      </c>
      <c r="B4" s="4"/>
      <c r="C4" s="14" t="s">
        <v>12</v>
      </c>
      <c r="D4" s="57" t="s">
        <v>41</v>
      </c>
      <c r="E4" s="4" t="s">
        <v>3</v>
      </c>
      <c r="F4" s="4" t="s">
        <v>10</v>
      </c>
      <c r="G4" s="5" t="s">
        <v>6</v>
      </c>
      <c r="H4" s="6" t="s">
        <v>8</v>
      </c>
      <c r="I4" s="7" t="s">
        <v>9</v>
      </c>
      <c r="J4" s="6" t="s">
        <v>5</v>
      </c>
      <c r="K4" s="7" t="s">
        <v>4</v>
      </c>
    </row>
    <row r="5" spans="1:11" ht="63.75">
      <c r="A5" s="8"/>
      <c r="B5" s="35">
        <v>1</v>
      </c>
      <c r="C5" s="37" t="s">
        <v>16</v>
      </c>
      <c r="D5" s="58"/>
      <c r="E5" s="38" t="s">
        <v>11</v>
      </c>
      <c r="F5" s="39">
        <v>3</v>
      </c>
      <c r="G5" s="34"/>
      <c r="H5" s="31">
        <f>F5*G5</f>
        <v>0</v>
      </c>
      <c r="I5" s="31">
        <f>H5*J5</f>
        <v>0</v>
      </c>
      <c r="J5" s="32">
        <v>0.2</v>
      </c>
      <c r="K5" s="31">
        <f>SUM(H5,I5)</f>
        <v>0</v>
      </c>
    </row>
    <row r="6" spans="1:11" ht="51">
      <c r="A6" s="11"/>
      <c r="B6" s="35">
        <v>2</v>
      </c>
      <c r="C6" s="37" t="s">
        <v>17</v>
      </c>
      <c r="D6" s="58"/>
      <c r="E6" s="38" t="s">
        <v>11</v>
      </c>
      <c r="F6" s="39">
        <v>1</v>
      </c>
      <c r="G6" s="34"/>
      <c r="H6" s="31">
        <f aca="true" t="shared" si="0" ref="H6:H19">F6*G6</f>
        <v>0</v>
      </c>
      <c r="I6" s="31">
        <f aca="true" t="shared" si="1" ref="I6:I19">H6*J6</f>
        <v>0</v>
      </c>
      <c r="J6" s="32">
        <v>0.2</v>
      </c>
      <c r="K6" s="31">
        <f aca="true" t="shared" si="2" ref="K6:K19">SUM(H6,I6)</f>
        <v>0</v>
      </c>
    </row>
    <row r="7" spans="1:11" ht="51">
      <c r="A7" s="11"/>
      <c r="B7" s="35">
        <v>3</v>
      </c>
      <c r="C7" s="37" t="s">
        <v>18</v>
      </c>
      <c r="D7" s="58"/>
      <c r="E7" s="38" t="s">
        <v>11</v>
      </c>
      <c r="F7" s="39">
        <v>1</v>
      </c>
      <c r="G7" s="34"/>
      <c r="H7" s="31">
        <f t="shared" si="0"/>
        <v>0</v>
      </c>
      <c r="I7" s="31">
        <f t="shared" si="1"/>
        <v>0</v>
      </c>
      <c r="J7" s="32">
        <v>0.2</v>
      </c>
      <c r="K7" s="31">
        <f t="shared" si="2"/>
        <v>0</v>
      </c>
    </row>
    <row r="8" spans="1:11" ht="51">
      <c r="A8" s="11"/>
      <c r="B8" s="35">
        <v>4</v>
      </c>
      <c r="C8" s="37" t="s">
        <v>19</v>
      </c>
      <c r="D8" s="58"/>
      <c r="E8" s="38" t="s">
        <v>11</v>
      </c>
      <c r="F8" s="39">
        <v>3</v>
      </c>
      <c r="G8" s="34"/>
      <c r="H8" s="31">
        <f t="shared" si="0"/>
        <v>0</v>
      </c>
      <c r="I8" s="31">
        <f t="shared" si="1"/>
        <v>0</v>
      </c>
      <c r="J8" s="32">
        <v>0.2</v>
      </c>
      <c r="K8" s="31">
        <f t="shared" si="2"/>
        <v>0</v>
      </c>
    </row>
    <row r="9" spans="1:11" ht="51">
      <c r="A9" s="11"/>
      <c r="B9" s="35">
        <v>5</v>
      </c>
      <c r="C9" s="37" t="s">
        <v>20</v>
      </c>
      <c r="D9" s="58"/>
      <c r="E9" s="38" t="s">
        <v>11</v>
      </c>
      <c r="F9" s="39">
        <v>1</v>
      </c>
      <c r="G9" s="34"/>
      <c r="H9" s="31">
        <f t="shared" si="0"/>
        <v>0</v>
      </c>
      <c r="I9" s="31">
        <f t="shared" si="1"/>
        <v>0</v>
      </c>
      <c r="J9" s="32">
        <v>0.2</v>
      </c>
      <c r="K9" s="31">
        <f t="shared" si="2"/>
        <v>0</v>
      </c>
    </row>
    <row r="10" spans="1:11" ht="25.5">
      <c r="A10" s="11"/>
      <c r="B10" s="35">
        <v>6</v>
      </c>
      <c r="C10" s="37" t="s">
        <v>21</v>
      </c>
      <c r="D10" s="58"/>
      <c r="E10" s="38" t="s">
        <v>11</v>
      </c>
      <c r="F10" s="39">
        <v>4</v>
      </c>
      <c r="G10" s="34"/>
      <c r="H10" s="31">
        <f t="shared" si="0"/>
        <v>0</v>
      </c>
      <c r="I10" s="31">
        <f t="shared" si="1"/>
        <v>0</v>
      </c>
      <c r="J10" s="32">
        <v>0.2</v>
      </c>
      <c r="K10" s="31">
        <f t="shared" si="2"/>
        <v>0</v>
      </c>
    </row>
    <row r="11" spans="1:11" ht="63.75">
      <c r="A11" s="11"/>
      <c r="B11" s="35">
        <v>7</v>
      </c>
      <c r="C11" s="37" t="s">
        <v>22</v>
      </c>
      <c r="D11" s="58"/>
      <c r="E11" s="38" t="s">
        <v>11</v>
      </c>
      <c r="F11" s="39">
        <v>1</v>
      </c>
      <c r="G11" s="34"/>
      <c r="H11" s="31">
        <f t="shared" si="0"/>
        <v>0</v>
      </c>
      <c r="I11" s="31">
        <f t="shared" si="1"/>
        <v>0</v>
      </c>
      <c r="J11" s="32">
        <v>0.2</v>
      </c>
      <c r="K11" s="31">
        <f t="shared" si="2"/>
        <v>0</v>
      </c>
    </row>
    <row r="12" spans="1:11" ht="63.75">
      <c r="A12" s="11"/>
      <c r="B12" s="35">
        <v>8</v>
      </c>
      <c r="C12" s="37" t="s">
        <v>23</v>
      </c>
      <c r="D12" s="58"/>
      <c r="E12" s="38" t="s">
        <v>11</v>
      </c>
      <c r="F12" s="39">
        <v>1</v>
      </c>
      <c r="G12" s="34"/>
      <c r="H12" s="31">
        <f t="shared" si="0"/>
        <v>0</v>
      </c>
      <c r="I12" s="31">
        <f t="shared" si="1"/>
        <v>0</v>
      </c>
      <c r="J12" s="32">
        <v>0.2</v>
      </c>
      <c r="K12" s="31">
        <f t="shared" si="2"/>
        <v>0</v>
      </c>
    </row>
    <row r="13" spans="1:11" ht="102">
      <c r="A13" s="11"/>
      <c r="B13" s="35">
        <v>9</v>
      </c>
      <c r="C13" s="37" t="s">
        <v>24</v>
      </c>
      <c r="D13" s="58"/>
      <c r="E13" s="38" t="s">
        <v>11</v>
      </c>
      <c r="F13" s="39">
        <v>10</v>
      </c>
      <c r="G13" s="34"/>
      <c r="H13" s="31">
        <f t="shared" si="0"/>
        <v>0</v>
      </c>
      <c r="I13" s="31">
        <f t="shared" si="1"/>
        <v>0</v>
      </c>
      <c r="J13" s="32">
        <v>0.2</v>
      </c>
      <c r="K13" s="31">
        <f t="shared" si="2"/>
        <v>0</v>
      </c>
    </row>
    <row r="14" spans="1:11" ht="51">
      <c r="A14" s="11"/>
      <c r="B14" s="35">
        <v>10</v>
      </c>
      <c r="C14" s="37" t="s">
        <v>36</v>
      </c>
      <c r="D14" s="58"/>
      <c r="E14" s="38" t="s">
        <v>11</v>
      </c>
      <c r="F14" s="39">
        <v>5</v>
      </c>
      <c r="G14" s="34"/>
      <c r="H14" s="31">
        <f t="shared" si="0"/>
        <v>0</v>
      </c>
      <c r="I14" s="31">
        <f t="shared" si="1"/>
        <v>0</v>
      </c>
      <c r="J14" s="32">
        <v>0.2</v>
      </c>
      <c r="K14" s="31">
        <f t="shared" si="2"/>
        <v>0</v>
      </c>
    </row>
    <row r="15" spans="1:11" ht="51">
      <c r="A15" s="11"/>
      <c r="B15" s="35">
        <v>11</v>
      </c>
      <c r="C15" s="37" t="s">
        <v>25</v>
      </c>
      <c r="D15" s="58"/>
      <c r="E15" s="38" t="s">
        <v>11</v>
      </c>
      <c r="F15" s="39">
        <v>5</v>
      </c>
      <c r="G15" s="34"/>
      <c r="H15" s="31">
        <f t="shared" si="0"/>
        <v>0</v>
      </c>
      <c r="I15" s="31">
        <f t="shared" si="1"/>
        <v>0</v>
      </c>
      <c r="J15" s="32">
        <v>0.2</v>
      </c>
      <c r="K15" s="31">
        <f t="shared" si="2"/>
        <v>0</v>
      </c>
    </row>
    <row r="16" spans="1:11" ht="51">
      <c r="A16" s="11"/>
      <c r="B16" s="35">
        <v>12</v>
      </c>
      <c r="C16" s="37" t="s">
        <v>26</v>
      </c>
      <c r="D16" s="58"/>
      <c r="E16" s="38" t="s">
        <v>11</v>
      </c>
      <c r="F16" s="39">
        <v>5</v>
      </c>
      <c r="G16" s="34"/>
      <c r="H16" s="31">
        <f t="shared" si="0"/>
        <v>0</v>
      </c>
      <c r="I16" s="31">
        <f t="shared" si="1"/>
        <v>0</v>
      </c>
      <c r="J16" s="32">
        <v>0.2</v>
      </c>
      <c r="K16" s="31">
        <f t="shared" si="2"/>
        <v>0</v>
      </c>
    </row>
    <row r="17" spans="1:11" ht="25.5">
      <c r="A17" s="11"/>
      <c r="B17" s="35">
        <v>13</v>
      </c>
      <c r="C17" s="37" t="s">
        <v>37</v>
      </c>
      <c r="D17" s="58"/>
      <c r="E17" s="38" t="s">
        <v>11</v>
      </c>
      <c r="F17" s="39">
        <v>1</v>
      </c>
      <c r="G17" s="34"/>
      <c r="H17" s="31">
        <f t="shared" si="0"/>
        <v>0</v>
      </c>
      <c r="I17" s="31">
        <f t="shared" si="1"/>
        <v>0</v>
      </c>
      <c r="J17" s="32">
        <v>0.2</v>
      </c>
      <c r="K17" s="31">
        <f t="shared" si="2"/>
        <v>0</v>
      </c>
    </row>
    <row r="18" spans="1:11" ht="25.5">
      <c r="A18" s="11"/>
      <c r="B18" s="35">
        <v>14</v>
      </c>
      <c r="C18" s="37" t="s">
        <v>27</v>
      </c>
      <c r="D18" s="58"/>
      <c r="E18" s="38" t="s">
        <v>11</v>
      </c>
      <c r="F18" s="39">
        <v>1</v>
      </c>
      <c r="G18" s="34"/>
      <c r="H18" s="31">
        <f t="shared" si="0"/>
        <v>0</v>
      </c>
      <c r="I18" s="31">
        <f t="shared" si="1"/>
        <v>0</v>
      </c>
      <c r="J18" s="32">
        <v>0.2</v>
      </c>
      <c r="K18" s="31">
        <f t="shared" si="2"/>
        <v>0</v>
      </c>
    </row>
    <row r="19" spans="1:11" ht="63.75">
      <c r="A19" s="11"/>
      <c r="B19" s="35">
        <v>15</v>
      </c>
      <c r="C19" s="37" t="s">
        <v>28</v>
      </c>
      <c r="D19" s="58"/>
      <c r="E19" s="38" t="s">
        <v>11</v>
      </c>
      <c r="F19" s="39">
        <v>2</v>
      </c>
      <c r="G19" s="34"/>
      <c r="H19" s="31">
        <f t="shared" si="0"/>
        <v>0</v>
      </c>
      <c r="I19" s="31">
        <f t="shared" si="1"/>
        <v>0</v>
      </c>
      <c r="J19" s="32">
        <v>0.2</v>
      </c>
      <c r="K19" s="31">
        <f t="shared" si="2"/>
        <v>0</v>
      </c>
    </row>
    <row r="20" spans="1:11" ht="15">
      <c r="A20" s="12"/>
      <c r="B20" s="13"/>
      <c r="C20" s="53" t="s">
        <v>13</v>
      </c>
      <c r="D20" s="53"/>
      <c r="E20" s="53"/>
      <c r="F20" s="53"/>
      <c r="G20" s="10">
        <f>SUM(G5:G19)</f>
        <v>0</v>
      </c>
      <c r="H20" s="10">
        <f>SUM(H5:H19)</f>
        <v>0</v>
      </c>
      <c r="I20" s="10">
        <f>SUM(I5:I19)</f>
        <v>0</v>
      </c>
      <c r="J20" s="10"/>
      <c r="K20" s="10">
        <f>SUM(K5:K19)</f>
        <v>0</v>
      </c>
    </row>
    <row r="21" spans="1:11" ht="1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2" spans="1:11" ht="1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</row>
    <row r="23" spans="1:11" ht="1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</row>
    <row r="24" spans="1:11" s="15" customFormat="1" ht="208.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5">
      <c r="A25" s="21"/>
      <c r="B25" s="22"/>
      <c r="C25" s="23"/>
      <c r="D25" s="23"/>
      <c r="E25" s="48" t="s">
        <v>2</v>
      </c>
      <c r="F25" s="48"/>
      <c r="G25" s="48"/>
      <c r="H25" s="48"/>
      <c r="I25" s="48"/>
      <c r="J25" s="48"/>
      <c r="K25" s="20"/>
    </row>
    <row r="26" spans="1:11" ht="15">
      <c r="A26" s="21"/>
      <c r="B26" s="22"/>
      <c r="C26" s="24"/>
      <c r="D26" s="24"/>
      <c r="E26" s="25"/>
      <c r="F26" s="26"/>
      <c r="G26" s="25"/>
      <c r="H26" s="25"/>
      <c r="I26" s="25"/>
      <c r="J26" s="25"/>
      <c r="K26" s="20"/>
    </row>
    <row r="27" spans="1:11" ht="15">
      <c r="A27" s="21"/>
      <c r="B27" s="22"/>
      <c r="C27" s="24"/>
      <c r="D27" s="24"/>
      <c r="E27" s="25" t="s">
        <v>1</v>
      </c>
      <c r="F27" s="49" t="s">
        <v>0</v>
      </c>
      <c r="G27" s="49"/>
      <c r="H27" s="49"/>
      <c r="I27" s="49"/>
      <c r="J27" s="49"/>
      <c r="K27" s="20"/>
    </row>
    <row r="28" spans="1:11" ht="1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</row>
    <row r="29" spans="1:11" ht="15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</row>
  </sheetData>
  <sheetProtection password="CC6C" sheet="1" selectLockedCells="1"/>
  <mergeCells count="8">
    <mergeCell ref="E25:J25"/>
    <mergeCell ref="F27:J27"/>
    <mergeCell ref="A3:K3"/>
    <mergeCell ref="A1:K1"/>
    <mergeCell ref="C20:F20"/>
    <mergeCell ref="A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3" sqref="G3:G7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40.7109375" style="0" customWidth="1"/>
    <col min="4" max="4" width="33.0039062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1">
      <c r="A3" s="4" t="s">
        <v>7</v>
      </c>
      <c r="B3" s="14"/>
      <c r="C3" s="14" t="s">
        <v>12</v>
      </c>
      <c r="D3" s="57" t="s">
        <v>41</v>
      </c>
      <c r="E3" s="14" t="s">
        <v>3</v>
      </c>
      <c r="F3" s="14" t="s">
        <v>10</v>
      </c>
      <c r="G3" s="45" t="s">
        <v>6</v>
      </c>
      <c r="H3" s="6" t="s">
        <v>8</v>
      </c>
      <c r="I3" s="7" t="s">
        <v>9</v>
      </c>
      <c r="J3" s="6" t="s">
        <v>5</v>
      </c>
      <c r="K3" s="7" t="s">
        <v>4</v>
      </c>
    </row>
    <row r="4" spans="1:11" ht="25.5">
      <c r="A4" s="8"/>
      <c r="B4" s="9">
        <v>1</v>
      </c>
      <c r="C4" s="41" t="s">
        <v>32</v>
      </c>
      <c r="D4" s="59"/>
      <c r="E4" s="42" t="s">
        <v>11</v>
      </c>
      <c r="F4" s="42">
        <v>3</v>
      </c>
      <c r="G4" s="33"/>
      <c r="H4" s="29">
        <f>F4*G4</f>
        <v>0</v>
      </c>
      <c r="I4" s="29">
        <f>H4*J4</f>
        <v>0</v>
      </c>
      <c r="J4" s="30">
        <v>0.2</v>
      </c>
      <c r="K4" s="29">
        <f>SUM(H4,I4)</f>
        <v>0</v>
      </c>
    </row>
    <row r="5" spans="1:11" ht="15">
      <c r="A5" s="11"/>
      <c r="B5" s="9">
        <v>2</v>
      </c>
      <c r="C5" s="41" t="s">
        <v>33</v>
      </c>
      <c r="D5" s="59"/>
      <c r="E5" s="42" t="s">
        <v>11</v>
      </c>
      <c r="F5" s="42">
        <v>3</v>
      </c>
      <c r="G5" s="33"/>
      <c r="H5" s="29">
        <f>F5*G5</f>
        <v>0</v>
      </c>
      <c r="I5" s="29">
        <f>H5*J5</f>
        <v>0</v>
      </c>
      <c r="J5" s="30">
        <v>0.2</v>
      </c>
      <c r="K5" s="29">
        <f>SUM(H5,I5)</f>
        <v>0</v>
      </c>
    </row>
    <row r="6" spans="1:11" ht="15">
      <c r="A6" s="11"/>
      <c r="B6" s="9">
        <v>3</v>
      </c>
      <c r="C6" s="41" t="s">
        <v>34</v>
      </c>
      <c r="D6" s="59"/>
      <c r="E6" s="42" t="s">
        <v>11</v>
      </c>
      <c r="F6" s="42">
        <v>3</v>
      </c>
      <c r="G6" s="33"/>
      <c r="H6" s="29">
        <f>F6*G6</f>
        <v>0</v>
      </c>
      <c r="I6" s="29">
        <f>H6*J6</f>
        <v>0</v>
      </c>
      <c r="J6" s="30">
        <v>0.2</v>
      </c>
      <c r="K6" s="29">
        <f>SUM(H6,I6)</f>
        <v>0</v>
      </c>
    </row>
    <row r="7" spans="1:11" ht="15">
      <c r="A7" s="11"/>
      <c r="B7" s="9">
        <v>4</v>
      </c>
      <c r="C7" s="41" t="s">
        <v>35</v>
      </c>
      <c r="D7" s="59"/>
      <c r="E7" s="42" t="s">
        <v>11</v>
      </c>
      <c r="F7" s="42">
        <v>3</v>
      </c>
      <c r="G7" s="33"/>
      <c r="H7" s="29">
        <f>F7*G7</f>
        <v>0</v>
      </c>
      <c r="I7" s="29">
        <f>H7*J7</f>
        <v>0</v>
      </c>
      <c r="J7" s="30">
        <v>0.2</v>
      </c>
      <c r="K7" s="29">
        <f>SUM(H7,I7)</f>
        <v>0</v>
      </c>
    </row>
    <row r="8" spans="1:11" ht="15">
      <c r="A8" s="12"/>
      <c r="B8" s="13"/>
      <c r="C8" s="53" t="s">
        <v>13</v>
      </c>
      <c r="D8" s="53"/>
      <c r="E8" s="53"/>
      <c r="F8" s="53"/>
      <c r="G8" s="10">
        <f>SUM(G4:G7)</f>
        <v>0</v>
      </c>
      <c r="H8" s="10">
        <f>SUM(H4:H7)</f>
        <v>0</v>
      </c>
      <c r="I8" s="10">
        <f>SUM(I4:I7)</f>
        <v>0</v>
      </c>
      <c r="J8" s="10"/>
      <c r="K8" s="10">
        <f>SUM(K4:K7)</f>
        <v>0</v>
      </c>
    </row>
    <row r="9" spans="1:11" ht="1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</row>
    <row r="10" spans="1:11" ht="15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</row>
    <row r="11" spans="1:11" ht="1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</row>
    <row r="12" spans="1:11" ht="1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  <row r="13" spans="1:11" s="15" customFormat="1" ht="208.5" customHeight="1">
      <c r="A13" s="54" t="s">
        <v>42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5">
      <c r="A14" s="21"/>
      <c r="B14" s="22"/>
      <c r="C14" s="23"/>
      <c r="D14" s="23"/>
      <c r="E14" s="48" t="s">
        <v>2</v>
      </c>
      <c r="F14" s="48"/>
      <c r="G14" s="48"/>
      <c r="H14" s="48"/>
      <c r="I14" s="48"/>
      <c r="J14" s="48"/>
      <c r="K14" s="20"/>
    </row>
    <row r="15" spans="1:11" ht="15">
      <c r="A15" s="21"/>
      <c r="B15" s="22"/>
      <c r="C15" s="24"/>
      <c r="D15" s="24"/>
      <c r="E15" s="25"/>
      <c r="F15" s="26"/>
      <c r="G15" s="25"/>
      <c r="H15" s="25"/>
      <c r="I15" s="25"/>
      <c r="J15" s="25"/>
      <c r="K15" s="20"/>
    </row>
    <row r="16" spans="1:11" ht="15">
      <c r="A16" s="21"/>
      <c r="B16" s="22"/>
      <c r="C16" s="24"/>
      <c r="D16" s="24"/>
      <c r="E16" s="25" t="s">
        <v>1</v>
      </c>
      <c r="F16" s="49" t="s">
        <v>0</v>
      </c>
      <c r="G16" s="49"/>
      <c r="H16" s="49"/>
      <c r="I16" s="49"/>
      <c r="J16" s="49"/>
      <c r="K16" s="20"/>
    </row>
    <row r="17" spans="1:11" ht="1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</row>
    <row r="18" spans="1:11" ht="15">
      <c r="A18" s="17"/>
      <c r="B18" s="15"/>
      <c r="C18" s="15"/>
      <c r="D18" s="15"/>
      <c r="E18" s="15"/>
      <c r="F18" s="15"/>
      <c r="G18" s="16"/>
      <c r="H18" s="16"/>
      <c r="I18" s="16"/>
      <c r="J18" s="16"/>
      <c r="K18" s="16"/>
    </row>
  </sheetData>
  <sheetProtection password="CC6C" sheet="1" selectLockedCells="1"/>
  <mergeCells count="6">
    <mergeCell ref="A1:K1"/>
    <mergeCell ref="A2:K2"/>
    <mergeCell ref="C8:F8"/>
    <mergeCell ref="A13:K13"/>
    <mergeCell ref="E14:J14"/>
    <mergeCell ref="F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3" sqref="G3:G5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37.421875" style="0" customWidth="1"/>
    <col min="4" max="4" width="35.8515625" style="0" customWidth="1"/>
    <col min="5" max="5" width="6.00390625" style="0" customWidth="1"/>
    <col min="6" max="6" width="6.1406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7"/>
    </row>
    <row r="3" spans="1:11" ht="51">
      <c r="A3" s="4" t="s">
        <v>7</v>
      </c>
      <c r="B3" s="4"/>
      <c r="C3" s="14" t="s">
        <v>15</v>
      </c>
      <c r="D3" s="57" t="s">
        <v>41</v>
      </c>
      <c r="E3" s="14" t="s">
        <v>3</v>
      </c>
      <c r="F3" s="14" t="s">
        <v>10</v>
      </c>
      <c r="G3" s="45" t="s">
        <v>6</v>
      </c>
      <c r="H3" s="6" t="s">
        <v>8</v>
      </c>
      <c r="I3" s="7" t="s">
        <v>9</v>
      </c>
      <c r="J3" s="6" t="s">
        <v>5</v>
      </c>
      <c r="K3" s="7" t="s">
        <v>4</v>
      </c>
    </row>
    <row r="4" spans="1:11" ht="15">
      <c r="A4" s="8"/>
      <c r="B4" s="9">
        <v>1</v>
      </c>
      <c r="C4" s="43" t="s">
        <v>38</v>
      </c>
      <c r="D4" s="60"/>
      <c r="E4" s="44" t="s">
        <v>11</v>
      </c>
      <c r="F4" s="36">
        <v>1</v>
      </c>
      <c r="G4" s="33"/>
      <c r="H4" s="29">
        <f>F4*G4</f>
        <v>0</v>
      </c>
      <c r="I4" s="29">
        <f>H4*J4</f>
        <v>0</v>
      </c>
      <c r="J4" s="30">
        <v>0.2</v>
      </c>
      <c r="K4" s="29">
        <f>SUM(H4,I4)</f>
        <v>0</v>
      </c>
    </row>
    <row r="5" spans="1:11" ht="15">
      <c r="A5" s="12"/>
      <c r="B5" s="9"/>
      <c r="C5" s="53" t="s">
        <v>14</v>
      </c>
      <c r="D5" s="53"/>
      <c r="E5" s="53"/>
      <c r="F5" s="53"/>
      <c r="G5" s="40">
        <f>SUM(G4:G4)</f>
        <v>0</v>
      </c>
      <c r="H5" s="10">
        <f>SUM(H4:H4)</f>
        <v>0</v>
      </c>
      <c r="I5" s="10">
        <f>SUM(I4:I4)</f>
        <v>0</v>
      </c>
      <c r="J5" s="10"/>
      <c r="K5" s="10">
        <f>SUM(K4:K4)</f>
        <v>0</v>
      </c>
    </row>
    <row r="6" spans="1:11" ht="15">
      <c r="A6" s="18"/>
      <c r="B6" s="19"/>
      <c r="C6" s="19"/>
      <c r="D6" s="19"/>
      <c r="E6" s="19"/>
      <c r="F6" s="19"/>
      <c r="G6" s="20"/>
      <c r="H6" s="20"/>
      <c r="I6" s="20"/>
      <c r="J6" s="20"/>
      <c r="K6" s="20"/>
    </row>
    <row r="7" spans="1:11" ht="1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</row>
    <row r="8" spans="1:11" s="15" customFormat="1" ht="208.5" customHeight="1">
      <c r="A8" s="54" t="s">
        <v>42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>
      <c r="A9" s="21"/>
      <c r="B9" s="22"/>
      <c r="C9" s="23"/>
      <c r="D9" s="23"/>
      <c r="E9" s="48" t="s">
        <v>2</v>
      </c>
      <c r="F9" s="48"/>
      <c r="G9" s="48"/>
      <c r="H9" s="48"/>
      <c r="I9" s="48"/>
      <c r="J9" s="48"/>
      <c r="K9" s="20"/>
    </row>
    <row r="10" spans="1:11" ht="15">
      <c r="A10" s="21"/>
      <c r="B10" s="22"/>
      <c r="C10" s="24"/>
      <c r="D10" s="24"/>
      <c r="E10" s="25"/>
      <c r="F10" s="26"/>
      <c r="G10" s="25"/>
      <c r="H10" s="25"/>
      <c r="I10" s="25"/>
      <c r="J10" s="25"/>
      <c r="K10" s="20"/>
    </row>
    <row r="11" spans="1:11" ht="15">
      <c r="A11" s="21"/>
      <c r="B11" s="22"/>
      <c r="C11" s="24"/>
      <c r="D11" s="24"/>
      <c r="E11" s="25" t="s">
        <v>1</v>
      </c>
      <c r="F11" s="49" t="s">
        <v>0</v>
      </c>
      <c r="G11" s="49"/>
      <c r="H11" s="49"/>
      <c r="I11" s="49"/>
      <c r="J11" s="49"/>
      <c r="K11" s="20"/>
    </row>
    <row r="12" spans="1:11" ht="1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</sheetData>
  <sheetProtection password="CC6C" sheet="1" selectLockedCells="1"/>
  <mergeCells count="6">
    <mergeCell ref="A1:K1"/>
    <mergeCell ref="C5:F5"/>
    <mergeCell ref="A8:K8"/>
    <mergeCell ref="E9:J9"/>
    <mergeCell ref="F11:J1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32.57421875" style="0" customWidth="1"/>
    <col min="4" max="4" width="49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50" t="s">
        <v>43</v>
      </c>
      <c r="B3" s="51"/>
      <c r="C3" s="51"/>
      <c r="D3" s="51"/>
      <c r="E3" s="51"/>
      <c r="F3" s="51"/>
      <c r="G3" s="50"/>
      <c r="H3" s="50"/>
      <c r="I3" s="50"/>
      <c r="J3" s="50"/>
      <c r="K3" s="50"/>
    </row>
    <row r="4" spans="1:11" ht="51">
      <c r="A4" s="3" t="s">
        <v>7</v>
      </c>
      <c r="B4" s="4"/>
      <c r="C4" s="14" t="s">
        <v>12</v>
      </c>
      <c r="D4" s="57" t="s">
        <v>41</v>
      </c>
      <c r="E4" s="4" t="s">
        <v>3</v>
      </c>
      <c r="F4" s="4" t="s">
        <v>10</v>
      </c>
      <c r="G4" s="64" t="s">
        <v>6</v>
      </c>
      <c r="H4" s="6" t="s">
        <v>8</v>
      </c>
      <c r="I4" s="7" t="s">
        <v>9</v>
      </c>
      <c r="J4" s="6" t="s">
        <v>5</v>
      </c>
      <c r="K4" s="7" t="s">
        <v>4</v>
      </c>
    </row>
    <row r="5" spans="1:11" ht="25.5">
      <c r="A5" s="8"/>
      <c r="B5" s="35">
        <v>1</v>
      </c>
      <c r="C5" s="61" t="s">
        <v>44</v>
      </c>
      <c r="D5" s="63"/>
      <c r="E5" s="62" t="s">
        <v>11</v>
      </c>
      <c r="F5" s="62">
        <v>1</v>
      </c>
      <c r="G5" s="34"/>
      <c r="H5" s="31">
        <f>F5*G5</f>
        <v>0</v>
      </c>
      <c r="I5" s="31">
        <f>H5*J5</f>
        <v>0</v>
      </c>
      <c r="J5" s="32">
        <v>0.2</v>
      </c>
      <c r="K5" s="31">
        <f>SUM(H5,I5)</f>
        <v>0</v>
      </c>
    </row>
    <row r="6" spans="1:11" ht="25.5">
      <c r="A6" s="11"/>
      <c r="B6" s="35">
        <v>2</v>
      </c>
      <c r="C6" s="61" t="s">
        <v>45</v>
      </c>
      <c r="D6" s="63"/>
      <c r="E6" s="62" t="s">
        <v>11</v>
      </c>
      <c r="F6" s="62">
        <v>1</v>
      </c>
      <c r="G6" s="34"/>
      <c r="H6" s="31">
        <f>F6*G6</f>
        <v>0</v>
      </c>
      <c r="I6" s="31">
        <f>H6*J6</f>
        <v>0</v>
      </c>
      <c r="J6" s="32">
        <v>0.2</v>
      </c>
      <c r="K6" s="31">
        <f>SUM(H6,I6)</f>
        <v>0</v>
      </c>
    </row>
    <row r="7" spans="1:11" ht="25.5">
      <c r="A7" s="11"/>
      <c r="B7" s="35">
        <v>3</v>
      </c>
      <c r="C7" s="61" t="s">
        <v>46</v>
      </c>
      <c r="D7" s="63"/>
      <c r="E7" s="62" t="s">
        <v>11</v>
      </c>
      <c r="F7" s="62">
        <v>1</v>
      </c>
      <c r="G7" s="34"/>
      <c r="H7" s="31">
        <f>F7*G7</f>
        <v>0</v>
      </c>
      <c r="I7" s="31">
        <f>H7*J7</f>
        <v>0</v>
      </c>
      <c r="J7" s="32">
        <v>0.2</v>
      </c>
      <c r="K7" s="31">
        <f>SUM(H7,I7)</f>
        <v>0</v>
      </c>
    </row>
    <row r="8" spans="1:11" ht="25.5">
      <c r="A8" s="11"/>
      <c r="B8" s="35">
        <v>4</v>
      </c>
      <c r="C8" s="61" t="s">
        <v>47</v>
      </c>
      <c r="D8" s="63"/>
      <c r="E8" s="62" t="s">
        <v>11</v>
      </c>
      <c r="F8" s="62">
        <v>2</v>
      </c>
      <c r="G8" s="34"/>
      <c r="H8" s="31">
        <f>F8*G8</f>
        <v>0</v>
      </c>
      <c r="I8" s="31">
        <f>H8*J8</f>
        <v>0</v>
      </c>
      <c r="J8" s="32">
        <v>0.2</v>
      </c>
      <c r="K8" s="31">
        <f>SUM(H8,I8)</f>
        <v>0</v>
      </c>
    </row>
    <row r="9" spans="1:11" ht="25.5">
      <c r="A9" s="11"/>
      <c r="B9" s="35">
        <v>5</v>
      </c>
      <c r="C9" s="61" t="s">
        <v>48</v>
      </c>
      <c r="D9" s="63"/>
      <c r="E9" s="62" t="s">
        <v>11</v>
      </c>
      <c r="F9" s="62">
        <v>3</v>
      </c>
      <c r="G9" s="34"/>
      <c r="H9" s="31">
        <f>F9*G9</f>
        <v>0</v>
      </c>
      <c r="I9" s="31">
        <f>H9*J9</f>
        <v>0</v>
      </c>
      <c r="J9" s="32">
        <v>0.2</v>
      </c>
      <c r="K9" s="31">
        <f>SUM(H9,I9)</f>
        <v>0</v>
      </c>
    </row>
    <row r="10" spans="1:11" ht="15">
      <c r="A10" s="12"/>
      <c r="B10" s="13"/>
      <c r="C10" s="53" t="s">
        <v>13</v>
      </c>
      <c r="D10" s="53"/>
      <c r="E10" s="53"/>
      <c r="F10" s="53"/>
      <c r="G10" s="40">
        <f>SUM(G5:G9)</f>
        <v>0</v>
      </c>
      <c r="H10" s="10">
        <f>SUM(H5:H9)</f>
        <v>0</v>
      </c>
      <c r="I10" s="10">
        <f>SUM(I5:I9)</f>
        <v>0</v>
      </c>
      <c r="J10" s="10"/>
      <c r="K10" s="10">
        <f>SUM(K5:K9)</f>
        <v>0</v>
      </c>
    </row>
    <row r="11" spans="1:11" ht="1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</row>
    <row r="12" spans="1:11" ht="1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  <row r="13" spans="1:11" ht="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</row>
    <row r="14" spans="1:11" s="15" customFormat="1" ht="208.5" customHeight="1">
      <c r="A14" s="54" t="s">
        <v>42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">
      <c r="A15" s="21"/>
      <c r="B15" s="22"/>
      <c r="C15" s="23"/>
      <c r="D15" s="23"/>
      <c r="E15" s="48" t="s">
        <v>2</v>
      </c>
      <c r="F15" s="48"/>
      <c r="G15" s="48"/>
      <c r="H15" s="48"/>
      <c r="I15" s="48"/>
      <c r="J15" s="48"/>
      <c r="K15" s="20"/>
    </row>
    <row r="16" spans="1:11" ht="15">
      <c r="A16" s="21"/>
      <c r="B16" s="22"/>
      <c r="C16" s="24"/>
      <c r="D16" s="24"/>
      <c r="E16" s="25"/>
      <c r="F16" s="26"/>
      <c r="G16" s="25"/>
      <c r="H16" s="25"/>
      <c r="I16" s="25"/>
      <c r="J16" s="25"/>
      <c r="K16" s="20"/>
    </row>
    <row r="17" spans="1:11" ht="15">
      <c r="A17" s="21"/>
      <c r="B17" s="22"/>
      <c r="C17" s="24"/>
      <c r="D17" s="24"/>
      <c r="E17" s="25" t="s">
        <v>1</v>
      </c>
      <c r="F17" s="49" t="s">
        <v>0</v>
      </c>
      <c r="G17" s="49"/>
      <c r="H17" s="49"/>
      <c r="I17" s="49"/>
      <c r="J17" s="49"/>
      <c r="K17" s="20"/>
    </row>
    <row r="18" spans="1:11" ht="15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</row>
    <row r="19" spans="1:11" ht="15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</row>
  </sheetData>
  <sheetProtection password="CC6C" sheet="1" objects="1" scenarios="1" selectLockedCells="1"/>
  <mergeCells count="6">
    <mergeCell ref="A1:K1"/>
    <mergeCell ref="A3:K3"/>
    <mergeCell ref="C10:F10"/>
    <mergeCell ref="A14:K14"/>
    <mergeCell ref="E15:J15"/>
    <mergeCell ref="F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1" sqref="A11:K11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32.57421875" style="0" customWidth="1"/>
    <col min="4" max="4" width="49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50" t="s">
        <v>49</v>
      </c>
      <c r="B3" s="51"/>
      <c r="C3" s="51"/>
      <c r="D3" s="51"/>
      <c r="E3" s="51"/>
      <c r="F3" s="51"/>
      <c r="G3" s="50"/>
      <c r="H3" s="50"/>
      <c r="I3" s="50"/>
      <c r="J3" s="50"/>
      <c r="K3" s="50"/>
    </row>
    <row r="4" spans="1:11" ht="51">
      <c r="A4" s="3" t="s">
        <v>7</v>
      </c>
      <c r="B4" s="4"/>
      <c r="C4" s="14" t="s">
        <v>12</v>
      </c>
      <c r="D4" s="57" t="s">
        <v>41</v>
      </c>
      <c r="E4" s="4" t="s">
        <v>3</v>
      </c>
      <c r="F4" s="4" t="s">
        <v>10</v>
      </c>
      <c r="G4" s="64" t="s">
        <v>6</v>
      </c>
      <c r="H4" s="6" t="s">
        <v>8</v>
      </c>
      <c r="I4" s="7" t="s">
        <v>9</v>
      </c>
      <c r="J4" s="6" t="s">
        <v>5</v>
      </c>
      <c r="K4" s="7" t="s">
        <v>4</v>
      </c>
    </row>
    <row r="5" spans="1:11" ht="25.5">
      <c r="A5" s="8"/>
      <c r="B5" s="35">
        <v>1</v>
      </c>
      <c r="C5" s="61" t="s">
        <v>50</v>
      </c>
      <c r="D5" s="63"/>
      <c r="E5" s="62" t="s">
        <v>11</v>
      </c>
      <c r="F5" s="62">
        <v>1</v>
      </c>
      <c r="G5" s="34"/>
      <c r="H5" s="31">
        <f>F5*G5</f>
        <v>0</v>
      </c>
      <c r="I5" s="31">
        <f>H5*J5</f>
        <v>0</v>
      </c>
      <c r="J5" s="32">
        <v>0.2</v>
      </c>
      <c r="K5" s="31">
        <f>SUM(H5,I5)</f>
        <v>0</v>
      </c>
    </row>
    <row r="6" spans="1:11" ht="25.5">
      <c r="A6" s="11"/>
      <c r="B6" s="35">
        <v>2</v>
      </c>
      <c r="C6" s="61" t="s">
        <v>51</v>
      </c>
      <c r="D6" s="63"/>
      <c r="E6" s="62" t="s">
        <v>11</v>
      </c>
      <c r="F6" s="62">
        <v>1</v>
      </c>
      <c r="G6" s="34"/>
      <c r="H6" s="31">
        <f>F6*G6</f>
        <v>0</v>
      </c>
      <c r="I6" s="31">
        <f>H6*J6</f>
        <v>0</v>
      </c>
      <c r="J6" s="32">
        <v>0.2</v>
      </c>
      <c r="K6" s="31">
        <f>SUM(H6,I6)</f>
        <v>0</v>
      </c>
    </row>
    <row r="7" spans="1:11" ht="15">
      <c r="A7" s="12"/>
      <c r="B7" s="13"/>
      <c r="C7" s="53" t="s">
        <v>13</v>
      </c>
      <c r="D7" s="53"/>
      <c r="E7" s="53"/>
      <c r="F7" s="53"/>
      <c r="G7" s="40">
        <f>SUM(G5:G6)</f>
        <v>0</v>
      </c>
      <c r="H7" s="10">
        <f>SUM(H5:H6)</f>
        <v>0</v>
      </c>
      <c r="I7" s="10">
        <f>SUM(I5:I6)</f>
        <v>0</v>
      </c>
      <c r="J7" s="10"/>
      <c r="K7" s="10">
        <f>SUM(K5:K6)</f>
        <v>0</v>
      </c>
    </row>
    <row r="8" spans="1:11" ht="15">
      <c r="A8" s="18"/>
      <c r="B8" s="19"/>
      <c r="C8" s="19"/>
      <c r="D8" s="19"/>
      <c r="E8" s="19"/>
      <c r="F8" s="19"/>
      <c r="G8" s="20"/>
      <c r="H8" s="20"/>
      <c r="I8" s="20"/>
      <c r="J8" s="20"/>
      <c r="K8" s="20"/>
    </row>
    <row r="9" spans="1:11" ht="1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</row>
    <row r="10" spans="1:11" ht="15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</row>
    <row r="11" spans="1:11" s="15" customFormat="1" ht="208.5" customHeight="1">
      <c r="A11" s="54" t="s">
        <v>42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">
      <c r="A12" s="21"/>
      <c r="B12" s="22"/>
      <c r="C12" s="23"/>
      <c r="D12" s="23"/>
      <c r="E12" s="48" t="s">
        <v>2</v>
      </c>
      <c r="F12" s="48"/>
      <c r="G12" s="48"/>
      <c r="H12" s="48"/>
      <c r="I12" s="48"/>
      <c r="J12" s="48"/>
      <c r="K12" s="20"/>
    </row>
    <row r="13" spans="1:11" ht="15">
      <c r="A13" s="21"/>
      <c r="B13" s="22"/>
      <c r="C13" s="24"/>
      <c r="D13" s="24"/>
      <c r="E13" s="25"/>
      <c r="F13" s="26"/>
      <c r="G13" s="25"/>
      <c r="H13" s="25"/>
      <c r="I13" s="25"/>
      <c r="J13" s="25"/>
      <c r="K13" s="20"/>
    </row>
    <row r="14" spans="1:11" ht="15">
      <c r="A14" s="21"/>
      <c r="B14" s="22"/>
      <c r="C14" s="24"/>
      <c r="D14" s="24"/>
      <c r="E14" s="25" t="s">
        <v>1</v>
      </c>
      <c r="F14" s="49" t="s">
        <v>0</v>
      </c>
      <c r="G14" s="49"/>
      <c r="H14" s="49"/>
      <c r="I14" s="49"/>
      <c r="J14" s="49"/>
      <c r="K14" s="20"/>
    </row>
    <row r="15" spans="1:11" ht="15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</row>
    <row r="16" spans="1:11" ht="15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</row>
  </sheetData>
  <sheetProtection password="CC6C" sheet="1" objects="1" scenarios="1" selectLockedCells="1"/>
  <mergeCells count="6">
    <mergeCell ref="A1:K1"/>
    <mergeCell ref="A3:K3"/>
    <mergeCell ref="C7:F7"/>
    <mergeCell ref="A11:K11"/>
    <mergeCell ref="E12:J12"/>
    <mergeCell ref="F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2017-07-05T11:48:40Z</cp:lastPrinted>
  <dcterms:created xsi:type="dcterms:W3CDTF">2013-07-24T11:49:32Z</dcterms:created>
  <dcterms:modified xsi:type="dcterms:W3CDTF">2017-07-05T11:53:03Z</dcterms:modified>
  <cp:category/>
  <cp:version/>
  <cp:contentType/>
  <cp:contentStatus/>
</cp:coreProperties>
</file>