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2"/>
  </bookViews>
  <sheets>
    <sheet name="Uputstvo" sheetId="1" r:id="rId1"/>
    <sheet name="partija 3" sheetId="2" r:id="rId2"/>
    <sheet name="partija 5" sheetId="3" r:id="rId3"/>
    <sheet name="partija 4" sheetId="4" r:id="rId4"/>
    <sheet name="partija 2" sheetId="5" r:id="rId5"/>
    <sheet name="partija 1" sheetId="6" r:id="rId6"/>
  </sheets>
  <definedNames>
    <definedName name="_xlnm.Print_Area" localSheetId="5">'partija 1'!$A$1:$J$168</definedName>
    <definedName name="_xlnm.Print_Area" localSheetId="4">'partija 2'!$A$1:$J$143</definedName>
    <definedName name="_xlnm.Print_Area" localSheetId="1">'partija 3'!$A$1:$J$21</definedName>
    <definedName name="_xlnm.Print_Area" localSheetId="3">'partija 4'!$A$1:$J$35</definedName>
    <definedName name="_xlnm.Print_Area" localSheetId="2">'partija 5'!$A$1:$J$29</definedName>
  </definedNames>
  <calcPr fullCalcOnLoad="1"/>
</workbook>
</file>

<file path=xl/sharedStrings.xml><?xml version="1.0" encoding="utf-8"?>
<sst xmlns="http://schemas.openxmlformats.org/spreadsheetml/2006/main" count="712" uniqueCount="341">
  <si>
    <t>IZNOS PDV-A</t>
  </si>
  <si>
    <t>_____________________________________________________</t>
  </si>
  <si>
    <t>I -Stavka</t>
  </si>
  <si>
    <t>UKUPNA VREDNOST PONUDE ZA PARTIJU 1 BEZ PDV-A</t>
  </si>
  <si>
    <t>Ovlašćeno lice ponuđača:</t>
  </si>
  <si>
    <t>kom</t>
  </si>
  <si>
    <t>m.p.</t>
  </si>
  <si>
    <t>UKUPNA VREDNOST PONUDE ZA PARTIJU 1 SA PDV-OM</t>
  </si>
  <si>
    <t>Rok važenja ponude, za partiju 1, je_______ dana od dana otvaranja ponuda  (ne kraći od 60 dana)</t>
  </si>
  <si>
    <t xml:space="preserve">Adapter utikač-F utičnica pod uglom </t>
  </si>
  <si>
    <t xml:space="preserve"> Konektor </t>
  </si>
  <si>
    <t xml:space="preserve"> Konektor2/2 </t>
  </si>
  <si>
    <t xml:space="preserve"> Konektor s poklopcem </t>
  </si>
  <si>
    <t xml:space="preserve"> OG izmenični </t>
  </si>
  <si>
    <t xml:space="preserve"> OG kip prekidač </t>
  </si>
  <si>
    <t xml:space="preserve"> OG prekidač običan </t>
  </si>
  <si>
    <t xml:space="preserve"> OG serijski </t>
  </si>
  <si>
    <t xml:space="preserve">Pprekidač izmenični </t>
  </si>
  <si>
    <t xml:space="preserve"> Prekidač običan </t>
  </si>
  <si>
    <t xml:space="preserve"> Prekidač serijski </t>
  </si>
  <si>
    <t xml:space="preserve"> Ptt konektor dupli </t>
  </si>
  <si>
    <t xml:space="preserve"> Taster </t>
  </si>
  <si>
    <t xml:space="preserve"> Automatski osigurač ETI10a-25a </t>
  </si>
  <si>
    <t xml:space="preserve"> Automatski osigurač 6-25 meler </t>
  </si>
  <si>
    <t xml:space="preserve"> Bandaž traka za klimu bela </t>
  </si>
  <si>
    <t xml:space="preserve"> Bimetalna bravica </t>
  </si>
  <si>
    <t>Češalj</t>
  </si>
  <si>
    <t xml:space="preserve"> DM sklopka16-20 </t>
  </si>
  <si>
    <t xml:space="preserve"> DM sklopkaMS25-4ETI </t>
  </si>
  <si>
    <t xml:space="preserve"> Elektronska prigušnica1x36w </t>
  </si>
  <si>
    <t xml:space="preserve"> F nastavak </t>
  </si>
  <si>
    <t xml:space="preserve"> F utikač </t>
  </si>
  <si>
    <t xml:space="preserve"> Fid sklopka 25/0.5a </t>
  </si>
  <si>
    <t xml:space="preserve"> Fluo svetiljka raster2x18 </t>
  </si>
  <si>
    <t xml:space="preserve"> Fluo svetiljka raster2x36 </t>
  </si>
  <si>
    <t xml:space="preserve"> Fluo cev 8 w </t>
  </si>
  <si>
    <t xml:space="preserve"> Fluo cev 18w </t>
  </si>
  <si>
    <t xml:space="preserve"> Fluo cev 36w </t>
  </si>
  <si>
    <t xml:space="preserve"> Grejač bojlera Tiki5-10lkomplet </t>
  </si>
  <si>
    <t xml:space="preserve"> Grlo E-14 </t>
  </si>
  <si>
    <t xml:space="preserve"> Grlo E-14plafonjera </t>
  </si>
  <si>
    <t xml:space="preserve"> Grlo E-14luster </t>
  </si>
  <si>
    <t xml:space="preserve"> Grlo E-27na zid </t>
  </si>
  <si>
    <t xml:space="preserve"> Grlo fluo cevi sa starterom </t>
  </si>
  <si>
    <t xml:space="preserve"> Kabel  za šporetGG3x2.5/1.5 </t>
  </si>
  <si>
    <t xml:space="preserve"> Kabel  za šporet3x2.5/2mPPL </t>
  </si>
  <si>
    <t xml:space="preserve"> Kabel papučica viljuškaste </t>
  </si>
  <si>
    <t xml:space="preserve"> Kabel papučica muška1.5 </t>
  </si>
  <si>
    <t xml:space="preserve"> Kabel papučica  6 okasta </t>
  </si>
  <si>
    <t xml:space="preserve"> Kanal 15x10 </t>
  </si>
  <si>
    <t xml:space="preserve"> Kanal 16x25 </t>
  </si>
  <si>
    <t xml:space="preserve"> Kanal 25x40 </t>
  </si>
  <si>
    <t xml:space="preserve"> Kanal samolepivi12x12x2000 </t>
  </si>
  <si>
    <t xml:space="preserve"> Kanal samolepivi17x17x2000 </t>
  </si>
  <si>
    <t xml:space="preserve"> Koaksijalni Razvodnik </t>
  </si>
  <si>
    <t xml:space="preserve"> Koaksijalni kabel </t>
  </si>
  <si>
    <t xml:space="preserve"> Konektor 2 /2 porcelanski </t>
  </si>
  <si>
    <t xml:space="preserve"> Konektor 3-f porcelanski </t>
  </si>
  <si>
    <t xml:space="preserve"> Konektor šuko porcelanski </t>
  </si>
  <si>
    <t xml:space="preserve"> Kontakt šraf 16A </t>
  </si>
  <si>
    <t xml:space="preserve"> Kontakt šraf 20A </t>
  </si>
  <si>
    <t xml:space="preserve"> Konzola 125x100 </t>
  </si>
  <si>
    <t xml:space="preserve"> Konzola 125x150 </t>
  </si>
  <si>
    <t xml:space="preserve"> Konzola 150x200 </t>
  </si>
  <si>
    <t xml:space="preserve"> Konzola 200x250 </t>
  </si>
  <si>
    <t xml:space="preserve"> Kućiste GS16-25manje </t>
  </si>
  <si>
    <t xml:space="preserve"> Kutija 100x100 </t>
  </si>
  <si>
    <t xml:space="preserve"> Kutija 150x150 </t>
  </si>
  <si>
    <t xml:space="preserve"> Kutija fi-60 </t>
  </si>
  <si>
    <t xml:space="preserve"> Kutija fi-78 </t>
  </si>
  <si>
    <t xml:space="preserve"> Kutija 100x100 za gips </t>
  </si>
  <si>
    <t xml:space="preserve"> Luster klema 2.5</t>
  </si>
  <si>
    <t xml:space="preserve"> Luster klema 4</t>
  </si>
  <si>
    <t xml:space="preserve"> Luster klema 1.5</t>
  </si>
  <si>
    <t xml:space="preserve"> Luster klema 16</t>
  </si>
  <si>
    <t xml:space="preserve"> Luster klema porcelanska. 4/2</t>
  </si>
  <si>
    <t xml:space="preserve"> Luster klema porcelanska. 2.5/2</t>
  </si>
  <si>
    <t xml:space="preserve"> Luster klema porcelanska. 2.5/3</t>
  </si>
  <si>
    <t xml:space="preserve"> Luster kuka monta</t>
  </si>
  <si>
    <t xml:space="preserve"> Luster kuka6x60 </t>
  </si>
  <si>
    <t xml:space="preserve"> OG armatura kosa </t>
  </si>
  <si>
    <t xml:space="preserve"> OG armatura ravna</t>
  </si>
  <si>
    <t xml:space="preserve"> OG konektor</t>
  </si>
  <si>
    <t xml:space="preserve"> OG konektor 3-f</t>
  </si>
  <si>
    <t xml:space="preserve"> OG kutija</t>
  </si>
  <si>
    <t xml:space="preserve"> OG konektor 2/2 </t>
  </si>
  <si>
    <t xml:space="preserve"> OG taster svetla </t>
  </si>
  <si>
    <t xml:space="preserve"> Patron  10A</t>
  </si>
  <si>
    <t xml:space="preserve"> Patron  16A</t>
  </si>
  <si>
    <t xml:space="preserve"> Patron  20A</t>
  </si>
  <si>
    <t xml:space="preserve"> Patron  25A</t>
  </si>
  <si>
    <t xml:space="preserve"> Patron  35A</t>
  </si>
  <si>
    <t xml:space="preserve"> Patron  63A</t>
  </si>
  <si>
    <t xml:space="preserve"> PGP 2x1.5 m</t>
  </si>
  <si>
    <t xml:space="preserve"> PGP 3x1.5m</t>
  </si>
  <si>
    <t xml:space="preserve"> PGP 3x2.5m</t>
  </si>
  <si>
    <t xml:space="preserve"> PGP 5x2.5m</t>
  </si>
  <si>
    <t xml:space="preserve"> PGP 5x4m</t>
  </si>
  <si>
    <t xml:space="preserve"> Plafonjera 9031 </t>
  </si>
  <si>
    <t xml:space="preserve"> PPL 2x1.5</t>
  </si>
  <si>
    <t xml:space="preserve"> PPL 3x2.5</t>
  </si>
  <si>
    <t xml:space="preserve"> PPL 3x1.5</t>
  </si>
  <si>
    <t xml:space="preserve"> PPL 2x075 okrugli</t>
  </si>
  <si>
    <t xml:space="preserve"> PPL 2x0.75 pljosnati</t>
  </si>
  <si>
    <t xml:space="preserve"> PPR2x1.5 </t>
  </si>
  <si>
    <t xml:space="preserve"> PPR 3x1.5 </t>
  </si>
  <si>
    <t xml:space="preserve"> PPR 3x2.5 </t>
  </si>
  <si>
    <t xml:space="preserve"> Prekidač izmenični </t>
  </si>
  <si>
    <t xml:space="preserve"> Prekidač medjugajtanski </t>
  </si>
  <si>
    <t xml:space="preserve"> Prekidač stone lampe </t>
  </si>
  <si>
    <t xml:space="preserve"> Prekidač usisivača </t>
  </si>
  <si>
    <t xml:space="preserve"> Prekidač izmenični</t>
  </si>
  <si>
    <t xml:space="preserve"> Prekidač jednopolni </t>
  </si>
  <si>
    <t xml:space="preserve"> Prigušnica 40w </t>
  </si>
  <si>
    <t xml:space="preserve"> Prigušnica 58w </t>
  </si>
  <si>
    <t xml:space="preserve"> Produžni 1/10m </t>
  </si>
  <si>
    <t xml:space="preserve"> Produžni 1/2 </t>
  </si>
  <si>
    <t xml:space="preserve"> Produžni 1/3 </t>
  </si>
  <si>
    <t xml:space="preserve"> Produžni 1/5 </t>
  </si>
  <si>
    <t xml:space="preserve"> Produžni kabel 3/3m </t>
  </si>
  <si>
    <t xml:space="preserve"> Produžni kabel 3/3msprekidač </t>
  </si>
  <si>
    <t xml:space="preserve"> Produžni kabel 3/5mprekidač </t>
  </si>
  <si>
    <t xml:space="preserve"> Produžni kabel 4/5m </t>
  </si>
  <si>
    <t xml:space="preserve"> Produžni kabel 6/5 </t>
  </si>
  <si>
    <t xml:space="preserve"> Produžni kabel 6/5m prekidač </t>
  </si>
  <si>
    <t xml:space="preserve"> Produžni kabel 1/1.4m </t>
  </si>
  <si>
    <t xml:space="preserve"> Produžni kabel 3/3mprekidač3x2.5 </t>
  </si>
  <si>
    <t xml:space="preserve"> Produžni kabel 6/3 sa zaštitom </t>
  </si>
  <si>
    <t xml:space="preserve"> Razvodnik 1šuko+2euro </t>
  </si>
  <si>
    <t xml:space="preserve"> Sijalica E-27 75w</t>
  </si>
  <si>
    <t xml:space="preserve"> Sijalica E-27 100w</t>
  </si>
  <si>
    <t xml:space="preserve"> Sijalica za frižider  15W</t>
  </si>
  <si>
    <t xml:space="preserve"> Sijalica živina 250 w </t>
  </si>
  <si>
    <t xml:space="preserve"> Sijalica 100w </t>
  </si>
  <si>
    <t xml:space="preserve"> Sijalica 2.4V0.7A bez navoja </t>
  </si>
  <si>
    <t xml:space="preserve"> Sijalica 75w </t>
  </si>
  <si>
    <t xml:space="preserve"> starter  za Fluo cev S 2,4-22W</t>
  </si>
  <si>
    <t>Starter za Fluo cev S10,4-65 W</t>
  </si>
  <si>
    <t>Tajmer mehanički</t>
  </si>
  <si>
    <t xml:space="preserve"> Termobužir 9.5/4.8 </t>
  </si>
  <si>
    <t xml:space="preserve"> Termobužir 2/1 </t>
  </si>
  <si>
    <t xml:space="preserve"> Termobužir 4/2 </t>
  </si>
  <si>
    <t xml:space="preserve"> Termobužir 6/3 </t>
  </si>
  <si>
    <t xml:space="preserve"> Termometar bojlera </t>
  </si>
  <si>
    <t xml:space="preserve"> Termostat sigurnosni </t>
  </si>
  <si>
    <t xml:space="preserve"> TI zica2x0.8 </t>
  </si>
  <si>
    <t xml:space="preserve"> Tinol žica1mm </t>
  </si>
  <si>
    <t xml:space="preserve"> Trafo3-5-8 </t>
  </si>
  <si>
    <t xml:space="preserve"> Utikač gumeni pravi </t>
  </si>
  <si>
    <t xml:space="preserve"> Utikač L </t>
  </si>
  <si>
    <t xml:space="preserve"> Utikač pljosnati </t>
  </si>
  <si>
    <t xml:space="preserve"> Ventilator 100žaluzina </t>
  </si>
  <si>
    <t xml:space="preserve"> Ventilator 120žaluzina </t>
  </si>
  <si>
    <t xml:space="preserve"> Ventilator 210MZ </t>
  </si>
  <si>
    <t xml:space="preserve"> Ventilator 210M </t>
  </si>
  <si>
    <t xml:space="preserve"> Ventilator 210MM </t>
  </si>
  <si>
    <t>sijalica grlo S2 12V 50W</t>
  </si>
  <si>
    <t>V -Okvirna količina</t>
  </si>
  <si>
    <t>VI- Jednična cena bez PDV po jedinici mere</t>
  </si>
  <si>
    <t>VII - Ukupna cena bez PDV</t>
  </si>
  <si>
    <t>VIII - Iznos PDV (nomimalno)</t>
  </si>
  <si>
    <t>IX- Ukupna cena sa PDV</t>
  </si>
  <si>
    <r>
      <t>PRILOG B  KONKURSNE DOKUMENTACIJE ZA JAVNU NABAVKU MALE VREDNOSTI MATERIJAL ZA POSEBNE NAMANE</t>
    </r>
    <r>
      <rPr>
        <b/>
        <sz val="11"/>
        <rFont val="Arial"/>
        <family val="2"/>
      </rPr>
      <t xml:space="preserve"> (ELEKTROINSTALACIONI, VODOVODNI I KANALIZACIONI, PROFILI I CEVI, STOLARSKI, MOLESRKO-FARBARSKI), PO PARTIJAMA </t>
    </r>
    <r>
      <rPr>
        <b/>
        <sz val="10"/>
        <rFont val="Arial"/>
        <family val="2"/>
      </rPr>
      <t xml:space="preserve"> 
OBRAZAC PONUDE SA STRUKTUROM CENE - OBRAZAC 1 TAČKA 5) - OPIS PREDMETA NABAVKE - partija 1. ELEKTROINSTALACIONI MATERIJAL </t>
    </r>
  </si>
  <si>
    <t xml:space="preserve"> Akva ispirač</t>
  </si>
  <si>
    <t xml:space="preserve">Baterija za  umivaonik </t>
  </si>
  <si>
    <t xml:space="preserve"> Baterija R-14 </t>
  </si>
  <si>
    <t xml:space="preserve"> Baterija R-20 </t>
  </si>
  <si>
    <t xml:space="preserve"> Baterija R-6 </t>
  </si>
  <si>
    <t xml:space="preserve"> Baterija jednoručna  </t>
  </si>
  <si>
    <t xml:space="preserve"> Baterija za sudoper </t>
  </si>
  <si>
    <t xml:space="preserve"> Brinox 1/2-1/2300 </t>
  </si>
  <si>
    <t xml:space="preserve"> Brinox 1/2-1/2500 </t>
  </si>
  <si>
    <t xml:space="preserve"> Brinox 1/2-1/2600 </t>
  </si>
  <si>
    <t xml:space="preserve"> Brinox 1/2-1/2450atom </t>
  </si>
  <si>
    <t xml:space="preserve"> Brinox 1/2-3/8300 </t>
  </si>
  <si>
    <t xml:space="preserve"> Brinox 1/2-3/8500 </t>
  </si>
  <si>
    <t xml:space="preserve"> Brinox 1/2-3/8600 </t>
  </si>
  <si>
    <t xml:space="preserve"> Brinox 20 </t>
  </si>
  <si>
    <t xml:space="preserve"> Brinox 3/8-1/2 </t>
  </si>
  <si>
    <t xml:space="preserve"> Brinox 3/8-3/8300 </t>
  </si>
  <si>
    <t xml:space="preserve"> Brinox 30 </t>
  </si>
  <si>
    <t xml:space="preserve"> Brinox 35 </t>
  </si>
  <si>
    <t xml:space="preserve"> Brinox 40 </t>
  </si>
  <si>
    <t xml:space="preserve"> Brinox 45 </t>
  </si>
  <si>
    <t xml:space="preserve"> Brinox 50 </t>
  </si>
  <si>
    <t xml:space="preserve"> Brinox 60 </t>
  </si>
  <si>
    <t xml:space="preserve"> Brinox 3/8-1/2L550 </t>
  </si>
  <si>
    <t xml:space="preserve"> Brinox 3/8-3/8-450 </t>
  </si>
  <si>
    <t xml:space="preserve"> Brinox atom300 </t>
  </si>
  <si>
    <t xml:space="preserve"> Brinox atom350 </t>
  </si>
  <si>
    <t xml:space="preserve"> Čep1'' </t>
  </si>
  <si>
    <r>
      <t xml:space="preserve"> Čep1/2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</si>
  <si>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 xml:space="preserve"> Čep3/4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</si>
  <si>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 xml:space="preserve"> Čep3/8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</si>
  <si>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t xml:space="preserve"> CH produžetak 10</t>
  </si>
  <si>
    <t xml:space="preserve"> CH produžetak 15</t>
  </si>
  <si>
    <t xml:space="preserve"> CH produžetak 20</t>
  </si>
  <si>
    <t xml:space="preserve"> CH produžetak 25</t>
  </si>
  <si>
    <t xml:space="preserve"> CH produžetak 30</t>
  </si>
  <si>
    <t xml:space="preserve"> CH produžetak 40</t>
  </si>
  <si>
    <t xml:space="preserve"> CH rešetka 20x20</t>
  </si>
  <si>
    <t xml:space="preserve"> CH rešetka sifona</t>
  </si>
  <si>
    <r>
      <t xml:space="preserve"> CH rozeta ½</t>
    </r>
    <r>
      <rPr>
        <sz val="11"/>
        <color indexed="8"/>
        <rFont val="Arial"/>
        <family val="2"/>
      </rPr>
      <t>″</t>
    </r>
  </si>
  <si>
    <r>
      <t xml:space="preserve"> CH rozeta ¾</t>
    </r>
    <r>
      <rPr>
        <sz val="11"/>
        <color indexed="8"/>
        <rFont val="Arial"/>
        <family val="2"/>
      </rPr>
      <t>″</t>
    </r>
  </si>
  <si>
    <t xml:space="preserve"> Cilindar30/40 </t>
  </si>
  <si>
    <t xml:space="preserve"> Cilindar30+35/Dugme </t>
  </si>
  <si>
    <t xml:space="preserve"> Cilindar35/35elzet </t>
  </si>
  <si>
    <t xml:space="preserve"> Cilindar 54mm </t>
  </si>
  <si>
    <t xml:space="preserve"> Cilindar za PVC82mm </t>
  </si>
  <si>
    <t xml:space="preserve"> Cilindar za PVC92mm </t>
  </si>
  <si>
    <t xml:space="preserve"> Ekventil 1/2-1/2 </t>
  </si>
  <si>
    <t xml:space="preserve"> Ekventil 1/2-3/8 </t>
  </si>
  <si>
    <t xml:space="preserve"> Ek ventil kuglasti </t>
  </si>
  <si>
    <t xml:space="preserve"> Elastična vezaWC2m </t>
  </si>
  <si>
    <t xml:space="preserve"> Elastična WCveza1.5m </t>
  </si>
  <si>
    <t xml:space="preserve"> Elastični sifon pisoara </t>
  </si>
  <si>
    <t xml:space="preserve">Garnitura za kotlić geberit </t>
  </si>
  <si>
    <t xml:space="preserve"> Gumica brinox1/2 </t>
  </si>
  <si>
    <t xml:space="preserve"> Gumica brinox3/8 </t>
  </si>
  <si>
    <t xml:space="preserve"> Kapa metalna  za vodo kotlić</t>
  </si>
  <si>
    <t xml:space="preserve"> Kapa pvc  za vodokotlić</t>
  </si>
  <si>
    <t xml:space="preserve"> Koleno2'' </t>
  </si>
  <si>
    <t xml:space="preserve"> Koleno3/4”</t>
  </si>
  <si>
    <t xml:space="preserve"> Kotlić pvc</t>
  </si>
  <si>
    <t xml:space="preserve"> Krep traka20 mm</t>
  </si>
  <si>
    <t xml:space="preserve"> Kuglasti ventil3/4 </t>
  </si>
  <si>
    <t xml:space="preserve"> Lavabo 360 </t>
  </si>
  <si>
    <t xml:space="preserve"> Lavabo 500 </t>
  </si>
  <si>
    <t xml:space="preserve"> Lavabo 580 </t>
  </si>
  <si>
    <t xml:space="preserve"> Luk  110/90</t>
  </si>
  <si>
    <t xml:space="preserve"> Luk  75/45</t>
  </si>
  <si>
    <t xml:space="preserve"> Luk  75/90</t>
  </si>
  <si>
    <t xml:space="preserve"> Muf 1/2 </t>
  </si>
  <si>
    <t xml:space="preserve"> Muf 3/4 </t>
  </si>
  <si>
    <r>
      <t xml:space="preserve"> Muf 3/8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</si>
  <si>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 xml:space="preserve"> Nipla 1/2</t>
    </r>
    <r>
      <rPr>
        <sz val="11"/>
        <color indexed="8"/>
        <rFont val="Arial"/>
        <family val="2"/>
      </rPr>
      <t>″</t>
    </r>
  </si>
  <si>
    <r>
      <t xml:space="preserve"> Nipla 3/4 </t>
    </r>
    <r>
      <rPr>
        <sz val="11"/>
        <color indexed="8"/>
        <rFont val="Arial"/>
        <family val="2"/>
      </rPr>
      <t>″</t>
    </r>
  </si>
  <si>
    <t xml:space="preserve"> Nipla 3/8ch </t>
  </si>
  <si>
    <t>Plovak  za vodokotlić</t>
  </si>
  <si>
    <t xml:space="preserve"> Plovak kasetni  za vodokotlić</t>
  </si>
  <si>
    <t xml:space="preserve"> Poluga kotlića </t>
  </si>
  <si>
    <t xml:space="preserve"> Poluga kotlića kula </t>
  </si>
  <si>
    <r>
      <t xml:space="preserve"> Poluspojka  ½</t>
    </r>
    <r>
      <rPr>
        <sz val="11"/>
        <color indexed="8"/>
        <rFont val="Arial"/>
        <family val="2"/>
      </rPr>
      <t>″</t>
    </r>
  </si>
  <si>
    <r>
      <t xml:space="preserve"> Poluspojka ¾</t>
    </r>
    <r>
      <rPr>
        <sz val="11"/>
        <color indexed="8"/>
        <rFont val="Arial"/>
        <family val="2"/>
      </rPr>
      <t>″</t>
    </r>
  </si>
  <si>
    <r>
      <t xml:space="preserve"> PPkoleno1/2 </t>
    </r>
    <r>
      <rPr>
        <sz val="11"/>
        <color indexed="8"/>
        <rFont val="Arial"/>
        <family val="2"/>
      </rPr>
      <t>″</t>
    </r>
  </si>
  <si>
    <r>
      <t xml:space="preserve"> PPkoleno3/4 </t>
    </r>
    <r>
      <rPr>
        <sz val="11"/>
        <color indexed="8"/>
        <rFont val="Arial"/>
        <family val="2"/>
      </rPr>
      <t>″</t>
    </r>
  </si>
  <si>
    <r>
      <t xml:space="preserve"> PPpoluspoj  1/2</t>
    </r>
    <r>
      <rPr>
        <sz val="11"/>
        <color indexed="8"/>
        <rFont val="Arial"/>
        <family val="2"/>
      </rPr>
      <t>″</t>
    </r>
  </si>
  <si>
    <r>
      <t xml:space="preserve"> PPpoluspojka  3/4</t>
    </r>
    <r>
      <rPr>
        <sz val="11"/>
        <color indexed="8"/>
        <rFont val="Arial"/>
        <family val="2"/>
      </rPr>
      <t>″</t>
    </r>
  </si>
  <si>
    <r>
      <t xml:space="preserve"> PPspojnica1/2 </t>
    </r>
    <r>
      <rPr>
        <sz val="11"/>
        <color indexed="8"/>
        <rFont val="Arial"/>
        <family val="2"/>
      </rPr>
      <t>″</t>
    </r>
  </si>
  <si>
    <r>
      <t xml:space="preserve"> PPspojnica3/4 </t>
    </r>
    <r>
      <rPr>
        <sz val="11"/>
        <color indexed="8"/>
        <rFont val="Arial"/>
        <family val="2"/>
      </rPr>
      <t>″</t>
    </r>
  </si>
  <si>
    <t xml:space="preserve">PVCcev 110/500 </t>
  </si>
  <si>
    <t xml:space="preserve"> PVCcev 110/1000 </t>
  </si>
  <si>
    <t xml:space="preserve"> PVCcev 110/2000 </t>
  </si>
  <si>
    <t xml:space="preserve"> Pvccev 75/1000 </t>
  </si>
  <si>
    <t xml:space="preserve"> Pvccev 75/500 </t>
  </si>
  <si>
    <t xml:space="preserve"> PVCcev  Ø 50-250 </t>
  </si>
  <si>
    <t xml:space="preserve"> PVCcev  Ø 50-500 </t>
  </si>
  <si>
    <t xml:space="preserve"> PVC virbla1/2 </t>
  </si>
  <si>
    <t xml:space="preserve"> Radijator ventil1/2 </t>
  </si>
  <si>
    <t xml:space="preserve"> Radijator ventil3/4ravan </t>
  </si>
  <si>
    <t xml:space="preserve"> Redukcija 1/2-3/8ch </t>
  </si>
  <si>
    <t xml:space="preserve"> Redukcija 3/4-1/2ch </t>
  </si>
  <si>
    <r>
      <t xml:space="preserve">Rozeta  ½ 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>grejanje</t>
    </r>
  </si>
  <si>
    <t xml:space="preserve"> Sajla  Ø  6x5 </t>
  </si>
  <si>
    <t xml:space="preserve"> Sajla za kanalizaciju10x10 </t>
  </si>
  <si>
    <t xml:space="preserve"> Sifon lavaboPVC </t>
  </si>
  <si>
    <t xml:space="preserve"> Sifon rebrasti1/1 </t>
  </si>
  <si>
    <t xml:space="preserve"> Sifon rebrasti1/1sudoper </t>
  </si>
  <si>
    <t xml:space="preserve"> Sifon VMPvc </t>
  </si>
  <si>
    <t xml:space="preserve"> Sifon za pisoarLIV </t>
  </si>
  <si>
    <r>
      <t xml:space="preserve">Slavina kuglasta1/2 </t>
    </r>
    <r>
      <rPr>
        <sz val="11"/>
        <color indexed="8"/>
        <rFont val="Arial"/>
        <family val="2"/>
      </rPr>
      <t>″</t>
    </r>
  </si>
  <si>
    <r>
      <t xml:space="preserve"> Slavina 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stojeća jednoručna pokretna </t>
    </r>
  </si>
  <si>
    <r>
      <t xml:space="preserve"> Slavina GI1/2 </t>
    </r>
    <r>
      <rPr>
        <sz val="11"/>
        <color indexed="8"/>
        <rFont val="Arial"/>
        <family val="2"/>
      </rPr>
      <t>″</t>
    </r>
  </si>
  <si>
    <t xml:space="preserve"> Slavina sa priključkomVM </t>
  </si>
  <si>
    <t xml:space="preserve"> Šraf WC šolje prohrom </t>
  </si>
  <si>
    <t xml:space="preserve"> Teflon traka 0,1 x 12mm x 10m </t>
  </si>
  <si>
    <t>Teflon traka 0,2 x 19mm x 15m</t>
  </si>
  <si>
    <t xml:space="preserve"> T-komad  Ø 2 5 </t>
  </si>
  <si>
    <r>
      <t xml:space="preserve"> T-komad 3/4</t>
    </r>
    <r>
      <rPr>
        <sz val="11"/>
        <color indexed="8"/>
        <rFont val="Arial"/>
        <family val="2"/>
      </rPr>
      <t>″</t>
    </r>
  </si>
  <si>
    <t xml:space="preserve">Vakuum guma velika </t>
  </si>
  <si>
    <t xml:space="preserve"> Vodokotlić visokomontažni</t>
  </si>
  <si>
    <t>Vodokotlić niskomontažni</t>
  </si>
  <si>
    <r>
      <t xml:space="preserve"> Vodomer  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</si>
  <si>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t xml:space="preserve"> WC daska  anti bakterijska </t>
  </si>
  <si>
    <t xml:space="preserve"> WC daskaPVC </t>
  </si>
  <si>
    <t xml:space="preserve"> WC potezač </t>
  </si>
  <si>
    <t xml:space="preserve"> Zidni jednoručni ventil1/2 </t>
  </si>
  <si>
    <t>PARTIJA 2 - VODOVODNI I KANALIZACIONI MATERIJAL</t>
  </si>
  <si>
    <t xml:space="preserve">PARTIJA 1 - ELEKTROINSTALACIONI MATERIJAL </t>
  </si>
  <si>
    <t xml:space="preserve">PARTIJA 3 - PROFILI  I CEVI </t>
  </si>
  <si>
    <t>Profilne cevi  20x20x1.8mm             3842</t>
  </si>
  <si>
    <t>Profilne cevi  30x30x1.8mm             3844</t>
  </si>
  <si>
    <t>Profilne cevi  40x40x2mm</t>
  </si>
  <si>
    <t>Iverica za nameštaj 2500 x 300 x 18</t>
  </si>
  <si>
    <t xml:space="preserve">Kvaka za vrata – metalna </t>
  </si>
  <si>
    <t>Brava za drvena vrata 6,5cm</t>
  </si>
  <si>
    <t>Brava za metalna vrata 2.5 sa jezičkom</t>
  </si>
  <si>
    <t>Brava za metalna vrata 2.5 sa valjkom</t>
  </si>
  <si>
    <t>Cilindar »Elzet« ili odgovarajući</t>
  </si>
  <si>
    <t>Točak za nameštaj</t>
  </si>
  <si>
    <t xml:space="preserve">Lepak za drvo  stolarski 100 ml </t>
  </si>
  <si>
    <t>Bravica za fioke - čeona</t>
  </si>
  <si>
    <t>Bravica za drveni orman</t>
  </si>
  <si>
    <t>Brava ukopavajuća cilindrična 6,5</t>
  </si>
  <si>
    <t>Brava Ukopavajuća cilindrična 8</t>
  </si>
  <si>
    <t>Brava za metalna vrata sa jezičkom 2,5cm</t>
  </si>
  <si>
    <t>Brava za metalna vrata sa jezičkom 4 cm</t>
  </si>
  <si>
    <t>Tipl Ø 6</t>
  </si>
  <si>
    <t>Tipl Ø 8</t>
  </si>
  <si>
    <t>Tipl Ø 10</t>
  </si>
  <si>
    <r>
      <t>Fangla</t>
    </r>
    <r>
      <rPr>
        <sz val="11"/>
        <color indexed="8"/>
        <rFont val="Cambria"/>
        <family val="1"/>
      </rPr>
      <t xml:space="preserve"> PVC </t>
    </r>
  </si>
  <si>
    <t>Drvofix 1 kg</t>
  </si>
  <si>
    <t>Nitro razredjivač 1 l</t>
  </si>
  <si>
    <t xml:space="preserve">Četka flah 40X15 </t>
  </si>
  <si>
    <t>Uljani razredjivač 0.9 l</t>
  </si>
  <si>
    <t>Emajl lak 0,75 (boja po izboru naručioca)</t>
  </si>
  <si>
    <t>Temeljna boja za metal 0,9 kg</t>
  </si>
  <si>
    <t>Uljana  boja osnovna za drvo 0,75</t>
  </si>
  <si>
    <t xml:space="preserve">Uložak-za valjak - sunđer 5 cm </t>
  </si>
  <si>
    <t xml:space="preserve">Valjak komplet - velur 18 cm </t>
  </si>
  <si>
    <t xml:space="preserve">PARTIJA 5 - MOLERSKO FARBARSKI MATERIJAL </t>
  </si>
  <si>
    <t>PARTIJA 4 - STOLARSKI  MATERIJAL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</si>
  <si>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materijala za posebne namene (elektroinstalacioni, vodovodni i kanalizacioni, profili i cevi, stolarski, molersko - farbarski) - Obrazac ponude sa strukturom cene - obrazac 1 tačka 5) - opis predmeta nabavke, po partijama, unošenjem traženih podataka u odgovarajuća polja/kolone za partiju za koju dostavlja ponudu, a koja se svaka ponaosob nalazi u posebnom listu.
Ponuđač, u okviru jedne stavke, može da ponudi jedno ili više dobara. Za svako od ponuđenih dobara ponuđač je dužan da unese tražene podatke (naziv ponuđenog dobra, šifru i naziv proizvođača) 
Način unosa cene: Ponuđač unosi  samo jediničnu cenu bez PDV po jedinici mere (kolona: VI).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 obrazac ponude, čime potvrđuje da su tačni podaci koji su u navedeni. 
Ukoliko ponuđači podnose zajedničku ponudu, predmetni obrazac se potpisuje I overava u skladu sa sporazumom.
Ponuđač je dužan da:
- dostavi Prilog B  konkursne dokumentacije za javnu nabavku predmetnih  materijala - Obrazac ponude sa strukturom cene - obrazac 1 tačka 5) - opis predmeta nabavke,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</si>
  <si>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>II - Naziv dobra</t>
  </si>
  <si>
    <t>IV- Јedinica mere</t>
  </si>
  <si>
    <t xml:space="preserve">III -Naziv dobra, šifra i proizvođač </t>
  </si>
  <si>
    <t>Kvalitet u skladu sa važećim standardima u oblasti.
Rok isporuke,/preuzimanja dobra za partiju 1, iznosi  _____ kalendarskih dana od pojedinačne narudžbe (ne duži od 7 dana).</t>
  </si>
  <si>
    <t xml:space="preserve">Rok plaćanja, za partiju 1, iznosi ________  kalendarskih dana  od dana prijema ispravne fakture (ne kraće od 15 niti duže od 45 kalendarskih dana), po isporuci, virmanski, na račun ponuđača. </t>
  </si>
  <si>
    <t xml:space="preserve">Rok plaćanja, za partiju 2, iznosi ________  kalendarskih dana  od dana prijema ispravne fakture (ne kraće od 15 niti duže od 45 kalendarskih dana), po isporuci, virmanski, na račun ponuđača. </t>
  </si>
  <si>
    <t xml:space="preserve">Rok plaćanja, za partiju 3, iznosi ________  kalendarskih dana  od dana prijema ispravne fakture (ne kraće od 15 niti duže od 45 kalendarskih dana), po isporuci, virmanski, na račun ponuđača. </t>
  </si>
  <si>
    <t xml:space="preserve">Rok plaćanja, za partiju 4, iznosi ________  kalendarskih dana  od dana prijema ispravne fakture (ne kraće od 15 niti duže od 45 kalendarskih dana), po isporuci, virmanski, na račun ponuđača. </t>
  </si>
  <si>
    <t xml:space="preserve">Rok plaćanja, za partiju 5, iznosi ________  kalendarskih dana  od dana prijema ispravne fakture (ne kraće od 15 niti duže od 45 kalendarskih dana), po isporuci, virmanski, na račun ponuđača. </t>
  </si>
  <si>
    <t>Kvalitet u skladu sa važećim standardima u oblasti.
Rok isporuke,/preuzimanja dobra za partiju 3, iznosi  _____ kalendarskih dana od pojedinačne narudžbe (ne duži od 7 dana).</t>
  </si>
  <si>
    <t>Kvalitet u skladu sa važećim standardima u oblasti.
Rok isporuke,/preuzimanja dobra za partiju 2, iznosi  _____ kalendarskih dana od pojedinačne narudžbe (ne duži od 7 dana).</t>
  </si>
  <si>
    <t>Kvalitet u skladu sa važećim standardima u oblasti.
Rok isporuke,/preuzimanja dobra za partiju 4, iznosi  _____ kalendarskih dana od pojedinačne narudžbe (ne duži od 7 dana).</t>
  </si>
  <si>
    <t>Kvalitet u skladu sa važećim standardima u oblasti.
Rok isporuke,/preuzimanja dobra za partiju 5, iznosi  _____ kalendarskih dana od pojedinačne narudžbe (ne duži od 7 dana).</t>
  </si>
  <si>
    <t>Garantni rok  po specifikaciji  proizvođača .</t>
  </si>
  <si>
    <t>Rok važenja ponude, za partiju 4, je_______ dana od dana otvaranja ponuda  (ne kraći od 60 dana)</t>
  </si>
  <si>
    <t>Rok važenja ponude, za partiju 5, je_______ dana od dana otvaranja ponuda  (ne kraći od 60 dana)</t>
  </si>
  <si>
    <t>Rok važenja ponude, za partiju 3, je_______ dana od dana otvaranja ponuda  (ne kraći od 60 dana)</t>
  </si>
  <si>
    <t>Rok važenja ponude, za partiju 2, je_______ dana od dana otvaranja ponuda  (ne kraći od 60 dana)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</si>
</sst>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mbria"/>
      <family val="1"/>
    </font>
    <font>
      <sz val="11"/>
      <color indexed="8"/>
      <name val="Arial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8"/>
      <color theme="1"/>
      <name val="Arial"/>
      <family val="2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0">
      <alignment/>
      <protection/>
    </xf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70" applyFont="1" applyFill="1" applyAlignment="1">
      <alignment horizontal="center" vertical="center"/>
      <protection/>
    </xf>
    <xf numFmtId="3" fontId="9" fillId="33" borderId="0" xfId="70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70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10" xfId="73" applyFont="1" applyFill="1" applyBorder="1" applyAlignment="1">
      <alignment horizontal="center" vertical="center" wrapText="1"/>
      <protection/>
    </xf>
    <xf numFmtId="0" fontId="8" fillId="0" borderId="0" xfId="70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3" fontId="8" fillId="33" borderId="11" xfId="73" applyNumberFormat="1" applyFont="1" applyFill="1" applyBorder="1" applyAlignment="1">
      <alignment horizontal="center" vertical="center" wrapText="1"/>
      <protection/>
    </xf>
    <xf numFmtId="0" fontId="8" fillId="0" borderId="11" xfId="7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 vertical="justify" wrapText="1"/>
    </xf>
    <xf numFmtId="0" fontId="8" fillId="0" borderId="0" xfId="70" applyFont="1" applyFill="1" applyAlignment="1">
      <alignment horizontal="center" vertical="center" wrapText="1"/>
      <protection/>
    </xf>
    <xf numFmtId="0" fontId="7" fillId="0" borderId="0" xfId="70" applyFont="1" applyFill="1" applyBorder="1" applyAlignment="1">
      <alignment horizontal="left" vertical="center" wrapText="1"/>
      <protection/>
    </xf>
    <xf numFmtId="0" fontId="7" fillId="0" borderId="0" xfId="70" applyFont="1" applyFill="1" applyAlignment="1">
      <alignment horizontal="left" vertical="center"/>
      <protection/>
    </xf>
    <xf numFmtId="0" fontId="57" fillId="0" borderId="1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70" applyFont="1" applyFill="1" applyBorder="1" applyAlignment="1">
      <alignment horizontal="right" vertical="top" wrapText="1"/>
      <protection/>
    </xf>
    <xf numFmtId="0" fontId="7" fillId="0" borderId="0" xfId="70" applyFont="1" applyFill="1" applyBorder="1" applyAlignment="1">
      <alignment horizontal="left" vertical="top" wrapText="1"/>
      <protection/>
    </xf>
    <xf numFmtId="0" fontId="8" fillId="0" borderId="0" xfId="70" applyFont="1" applyFill="1" applyAlignment="1">
      <alignment horizontal="center" vertical="top" wrapText="1"/>
      <protection/>
    </xf>
    <xf numFmtId="0" fontId="7" fillId="0" borderId="0" xfId="70" applyFont="1" applyFill="1" applyAlignment="1">
      <alignment horizontal="left" vertical="top"/>
      <protection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justify" wrapText="1"/>
    </xf>
    <xf numFmtId="0" fontId="8" fillId="0" borderId="13" xfId="70" applyFont="1" applyFill="1" applyBorder="1" applyAlignment="1">
      <alignment horizontal="right" vertical="center" wrapText="1"/>
      <protection/>
    </xf>
    <xf numFmtId="0" fontId="8" fillId="0" borderId="14" xfId="70" applyFont="1" applyFill="1" applyBorder="1" applyAlignment="1">
      <alignment horizontal="right" vertical="center" wrapText="1"/>
      <protection/>
    </xf>
    <xf numFmtId="0" fontId="8" fillId="0" borderId="15" xfId="70" applyFont="1" applyFill="1" applyBorder="1" applyAlignment="1">
      <alignment horizontal="right" vertical="center" wrapText="1"/>
      <protection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7" fillId="0" borderId="0" xfId="70" applyFont="1" applyFill="1" applyBorder="1" applyAlignment="1">
      <alignment horizontal="left" vertical="center" wrapText="1"/>
      <protection/>
    </xf>
    <xf numFmtId="0" fontId="7" fillId="0" borderId="0" xfId="70" applyFont="1" applyFill="1" applyAlignment="1">
      <alignment horizontal="left" vertical="center"/>
      <protection/>
    </xf>
    <xf numFmtId="0" fontId="7" fillId="0" borderId="0" xfId="0" applyFont="1" applyAlignment="1">
      <alignment horizontal="center" vertical="justify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66">
    <cellStyle name="Normal" xfId="0"/>
    <cellStyle name="20% - Accent1" xfId="15"/>
    <cellStyle name="20% - Accent1 2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ibri 10 kul" xfId="42"/>
    <cellStyle name="Check Cell" xfId="43"/>
    <cellStyle name="Comma" xfId="44"/>
    <cellStyle name="Comma [0]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8" xfId="60"/>
    <cellStyle name="Normal 19" xfId="61"/>
    <cellStyle name="Normal 2" xfId="62"/>
    <cellStyle name="Normal 2 10" xfId="63"/>
    <cellStyle name="Normal 2 14" xfId="64"/>
    <cellStyle name="Normal 2 2" xfId="65"/>
    <cellStyle name="Normal 20" xfId="66"/>
    <cellStyle name="Normal 22" xfId="67"/>
    <cellStyle name="Normal 23" xfId="68"/>
    <cellStyle name="Normal 24" xfId="69"/>
    <cellStyle name="Normal 3" xfId="70"/>
    <cellStyle name="Normal 4 3" xfId="71"/>
    <cellStyle name="Normal 6" xfId="72"/>
    <cellStyle name="Normal_Priznto djuture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53" t="s">
        <v>322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Layout" zoomScale="75" zoomScaleNormal="80" zoomScalePageLayoutView="75" workbookViewId="0" topLeftCell="A1">
      <selection activeCell="C26" sqref="C26:C29"/>
    </sheetView>
  </sheetViews>
  <sheetFormatPr defaultColWidth="9.00390625" defaultRowHeight="15"/>
  <cols>
    <col min="1" max="1" width="8.00390625" style="5" customWidth="1"/>
    <col min="2" max="2" width="29.421875" style="51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4" t="s">
        <v>162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ht="16.5" customHeight="1">
      <c r="A3" s="65" t="s">
        <v>289</v>
      </c>
      <c r="B3" s="65"/>
      <c r="C3" s="65"/>
      <c r="D3" s="65"/>
      <c r="E3" s="65"/>
      <c r="F3" s="65"/>
      <c r="G3" s="65"/>
      <c r="H3" s="65"/>
      <c r="I3" s="65"/>
    </row>
    <row r="4" spans="1:14" s="2" customFormat="1" ht="20.25" customHeight="1" thickBot="1">
      <c r="A4" s="13"/>
      <c r="B4" s="45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323</v>
      </c>
      <c r="C5" s="25" t="s">
        <v>325</v>
      </c>
      <c r="D5" s="25" t="s">
        <v>324</v>
      </c>
      <c r="E5" s="27" t="s">
        <v>157</v>
      </c>
      <c r="F5" s="28" t="s">
        <v>158</v>
      </c>
      <c r="G5" s="26" t="s">
        <v>159</v>
      </c>
      <c r="H5" s="26" t="s">
        <v>160</v>
      </c>
      <c r="I5" s="26" t="s">
        <v>161</v>
      </c>
      <c r="J5" s="29"/>
      <c r="K5" s="18"/>
      <c r="L5" s="18"/>
      <c r="N5" s="18"/>
    </row>
    <row r="6" spans="1:13" ht="46.5" customHeight="1" thickBot="1">
      <c r="A6" s="30">
        <v>1</v>
      </c>
      <c r="B6" s="41" t="s">
        <v>290</v>
      </c>
      <c r="C6" s="31"/>
      <c r="D6" s="39" t="s">
        <v>5</v>
      </c>
      <c r="E6" s="39">
        <v>20</v>
      </c>
      <c r="F6" s="32"/>
      <c r="G6" s="33">
        <f>E6*F6</f>
        <v>0</v>
      </c>
      <c r="H6" s="33">
        <f>G6*J6</f>
        <v>0</v>
      </c>
      <c r="I6" s="33">
        <f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291</v>
      </c>
      <c r="C7" s="31"/>
      <c r="D7" s="40" t="s">
        <v>5</v>
      </c>
      <c r="E7" s="40">
        <v>60</v>
      </c>
      <c r="F7" s="32"/>
      <c r="G7" s="33">
        <f>E7*F7</f>
        <v>0</v>
      </c>
      <c r="H7" s="33">
        <f>G7*J7</f>
        <v>0</v>
      </c>
      <c r="I7" s="33">
        <f>SUM(G7,H7)</f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292</v>
      </c>
      <c r="C8" s="31"/>
      <c r="D8" s="40" t="s">
        <v>5</v>
      </c>
      <c r="E8" s="40">
        <v>20</v>
      </c>
      <c r="F8" s="32"/>
      <c r="G8" s="33">
        <f>E8*F8</f>
        <v>0</v>
      </c>
      <c r="H8" s="33">
        <f>G8*J8</f>
        <v>0</v>
      </c>
      <c r="I8" s="33">
        <f>SUM(G8,H8)</f>
        <v>0</v>
      </c>
      <c r="J8" s="34">
        <v>0.2</v>
      </c>
      <c r="M8" s="17"/>
    </row>
    <row r="9" spans="1:13" ht="30" customHeight="1" thickBot="1">
      <c r="A9" s="56" t="s">
        <v>3</v>
      </c>
      <c r="B9" s="57"/>
      <c r="C9" s="57"/>
      <c r="D9" s="57"/>
      <c r="E9" s="57"/>
      <c r="F9" s="57"/>
      <c r="G9" s="57"/>
      <c r="H9" s="58"/>
      <c r="I9" s="66">
        <f>SUM(G6:G8)</f>
        <v>0</v>
      </c>
      <c r="J9" s="67"/>
      <c r="M9" s="17"/>
    </row>
    <row r="10" spans="1:10" ht="30" customHeight="1" thickBot="1">
      <c r="A10" s="56" t="s">
        <v>0</v>
      </c>
      <c r="B10" s="57"/>
      <c r="C10" s="57"/>
      <c r="D10" s="57"/>
      <c r="E10" s="57"/>
      <c r="F10" s="57"/>
      <c r="G10" s="57"/>
      <c r="H10" s="58"/>
      <c r="I10" s="59">
        <f>SUM(H6:H8)</f>
        <v>0</v>
      </c>
      <c r="J10" s="60"/>
    </row>
    <row r="11" spans="1:10" ht="30" customHeight="1" thickBot="1">
      <c r="A11" s="56" t="s">
        <v>7</v>
      </c>
      <c r="B11" s="57"/>
      <c r="C11" s="57"/>
      <c r="D11" s="57"/>
      <c r="E11" s="57"/>
      <c r="F11" s="57"/>
      <c r="G11" s="57"/>
      <c r="H11" s="58"/>
      <c r="I11" s="59">
        <f>SUM(I6:I8)</f>
        <v>0</v>
      </c>
      <c r="J11" s="60"/>
    </row>
    <row r="12" spans="1:9" ht="15" customHeight="1">
      <c r="A12" s="15"/>
      <c r="B12" s="46"/>
      <c r="C12" s="15"/>
      <c r="D12" s="15"/>
      <c r="E12" s="15"/>
      <c r="F12" s="15"/>
      <c r="G12" s="15"/>
      <c r="H12" s="16"/>
      <c r="I12" s="16"/>
    </row>
    <row r="13" spans="1:14" ht="30" customHeight="1">
      <c r="A13" s="61" t="s">
        <v>332</v>
      </c>
      <c r="B13" s="61"/>
      <c r="C13" s="61"/>
      <c r="D13" s="61"/>
      <c r="E13" s="61"/>
      <c r="F13" s="61"/>
      <c r="G13" s="61"/>
      <c r="H13" s="61"/>
      <c r="I13" s="1"/>
      <c r="J13" s="17"/>
      <c r="L13" s="1"/>
      <c r="M13" s="17"/>
      <c r="N13" s="1"/>
    </row>
    <row r="14" spans="1:14" ht="15" customHeight="1">
      <c r="A14" s="37"/>
      <c r="B14" s="47"/>
      <c r="C14" s="37"/>
      <c r="D14" s="37"/>
      <c r="E14" s="37"/>
      <c r="F14" s="37"/>
      <c r="G14" s="37"/>
      <c r="H14" s="37"/>
      <c r="I14" s="1"/>
      <c r="J14" s="17"/>
      <c r="L14" s="1"/>
      <c r="M14" s="17"/>
      <c r="N14" s="1"/>
    </row>
    <row r="15" spans="1:14" ht="30" customHeight="1">
      <c r="A15" s="61" t="s">
        <v>329</v>
      </c>
      <c r="B15" s="61"/>
      <c r="C15" s="61"/>
      <c r="D15" s="61"/>
      <c r="E15" s="61"/>
      <c r="F15" s="61"/>
      <c r="G15" s="61"/>
      <c r="H15" s="61"/>
      <c r="I15" s="1"/>
      <c r="J15" s="17"/>
      <c r="L15" s="1"/>
      <c r="M15" s="17"/>
      <c r="N15" s="1"/>
    </row>
    <row r="16" spans="1:14" ht="28.5" customHeight="1">
      <c r="A16" s="68" t="s">
        <v>336</v>
      </c>
      <c r="B16" s="68"/>
      <c r="C16" s="68"/>
      <c r="D16" s="68"/>
      <c r="E16" s="68"/>
      <c r="F16" s="68"/>
      <c r="G16" s="68"/>
      <c r="H16" s="68"/>
      <c r="I16" s="68"/>
      <c r="J16" s="17"/>
      <c r="L16" s="1"/>
      <c r="M16" s="17"/>
      <c r="N16" s="1"/>
    </row>
    <row r="17" spans="1:13" s="11" customFormat="1" ht="15.75">
      <c r="A17" s="4"/>
      <c r="B17" s="48"/>
      <c r="C17" s="6"/>
      <c r="D17" s="7"/>
      <c r="E17" s="10"/>
      <c r="F17" s="10"/>
      <c r="G17" s="10"/>
      <c r="H17" s="10"/>
      <c r="I17" s="1"/>
      <c r="J17" s="19"/>
      <c r="K17" s="19"/>
      <c r="M17" s="19"/>
    </row>
    <row r="18" spans="1:13" s="11" customFormat="1" ht="15.75">
      <c r="A18" s="62" t="s">
        <v>339</v>
      </c>
      <c r="B18" s="62"/>
      <c r="C18" s="62"/>
      <c r="D18" s="62"/>
      <c r="E18" s="62"/>
      <c r="F18" s="62"/>
      <c r="G18" s="62"/>
      <c r="H18" s="62"/>
      <c r="J18" s="19"/>
      <c r="K18" s="19"/>
      <c r="M18" s="19"/>
    </row>
    <row r="19" spans="1:13" s="11" customFormat="1" ht="15.75" customHeight="1">
      <c r="A19" s="38"/>
      <c r="B19" s="49"/>
      <c r="C19" s="38"/>
      <c r="D19" s="38"/>
      <c r="E19" s="38"/>
      <c r="F19" s="38"/>
      <c r="G19" s="38"/>
      <c r="H19" s="38"/>
      <c r="J19" s="19"/>
      <c r="K19" s="19"/>
      <c r="M19" s="19"/>
    </row>
    <row r="20" spans="1:13" s="11" customFormat="1" ht="15.75">
      <c r="A20" s="12"/>
      <c r="B20" s="50"/>
      <c r="C20" s="63" t="s">
        <v>4</v>
      </c>
      <c r="D20" s="63"/>
      <c r="E20" s="63"/>
      <c r="F20" s="63"/>
      <c r="G20" s="63"/>
      <c r="H20" s="63"/>
      <c r="J20" s="19"/>
      <c r="K20" s="19"/>
      <c r="M20" s="19"/>
    </row>
    <row r="21" spans="1:13" s="11" customFormat="1" ht="15.75" customHeight="1">
      <c r="A21" s="12"/>
      <c r="B21" s="50"/>
      <c r="C21" s="20"/>
      <c r="D21" s="20"/>
      <c r="E21" s="20"/>
      <c r="F21" s="20"/>
      <c r="G21" s="20"/>
      <c r="H21" s="20"/>
      <c r="J21" s="19"/>
      <c r="K21" s="19"/>
      <c r="M21" s="19"/>
    </row>
    <row r="22" spans="1:9" ht="15.75">
      <c r="A22" s="12"/>
      <c r="B22" s="50"/>
      <c r="C22" s="20" t="s">
        <v>6</v>
      </c>
      <c r="D22" s="55" t="s">
        <v>1</v>
      </c>
      <c r="E22" s="55"/>
      <c r="F22" s="55"/>
      <c r="G22" s="55"/>
      <c r="H22" s="55"/>
      <c r="I22" s="11"/>
    </row>
  </sheetData>
  <sheetProtection deleteColumns="0" deleteRows="0"/>
  <mergeCells count="14">
    <mergeCell ref="A1:I2"/>
    <mergeCell ref="A3:I3"/>
    <mergeCell ref="A9:H9"/>
    <mergeCell ref="I9:J9"/>
    <mergeCell ref="A10:H10"/>
    <mergeCell ref="I10:J10"/>
    <mergeCell ref="D22:H22"/>
    <mergeCell ref="A11:H11"/>
    <mergeCell ref="I11:J11"/>
    <mergeCell ref="A13:H13"/>
    <mergeCell ref="A15:H15"/>
    <mergeCell ref="A18:H18"/>
    <mergeCell ref="C20:H20"/>
    <mergeCell ref="A16:I16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colBreaks count="1" manualBreakCount="1">
    <brk id="9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view="pageLayout" zoomScale="75" zoomScaleNormal="80" zoomScalePageLayoutView="75" workbookViewId="0" topLeftCell="A13">
      <selection activeCell="D32" sqref="D32"/>
    </sheetView>
  </sheetViews>
  <sheetFormatPr defaultColWidth="9.00390625" defaultRowHeight="15"/>
  <cols>
    <col min="1" max="1" width="8.00390625" style="5" customWidth="1"/>
    <col min="2" max="2" width="29.421875" style="51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4" t="s">
        <v>162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ht="16.5" customHeight="1">
      <c r="A3" s="65" t="s">
        <v>320</v>
      </c>
      <c r="B3" s="65"/>
      <c r="C3" s="65"/>
      <c r="D3" s="65"/>
      <c r="E3" s="65"/>
      <c r="F3" s="65"/>
      <c r="G3" s="65"/>
      <c r="H3" s="65"/>
      <c r="I3" s="65"/>
    </row>
    <row r="4" spans="1:14" s="2" customFormat="1" ht="20.25" customHeight="1" thickBot="1">
      <c r="A4" s="13"/>
      <c r="B4" s="45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323</v>
      </c>
      <c r="C5" s="25" t="s">
        <v>325</v>
      </c>
      <c r="D5" s="25" t="s">
        <v>324</v>
      </c>
      <c r="E5" s="27" t="s">
        <v>157</v>
      </c>
      <c r="F5" s="28" t="s">
        <v>158</v>
      </c>
      <c r="G5" s="26" t="s">
        <v>159</v>
      </c>
      <c r="H5" s="26" t="s">
        <v>160</v>
      </c>
      <c r="I5" s="26" t="s">
        <v>161</v>
      </c>
      <c r="J5" s="29"/>
      <c r="K5" s="18"/>
      <c r="L5" s="18"/>
      <c r="N5" s="18"/>
    </row>
    <row r="6" spans="1:13" ht="46.5" customHeight="1" thickBot="1">
      <c r="A6" s="30">
        <v>1</v>
      </c>
      <c r="B6" s="52" t="s">
        <v>310</v>
      </c>
      <c r="C6" s="31"/>
      <c r="D6" s="39" t="s">
        <v>5</v>
      </c>
      <c r="E6" s="39">
        <v>1</v>
      </c>
      <c r="F6" s="32"/>
      <c r="G6" s="33">
        <f>E6*F6</f>
        <v>0</v>
      </c>
      <c r="H6" s="33">
        <f aca="true" t="shared" si="0" ref="H6:H15">G6*J6</f>
        <v>0</v>
      </c>
      <c r="I6" s="33">
        <f aca="true" t="shared" si="1" ref="I6:I15"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311</v>
      </c>
      <c r="C7" s="31"/>
      <c r="D7" s="40" t="s">
        <v>5</v>
      </c>
      <c r="E7" s="40">
        <v>2</v>
      </c>
      <c r="F7" s="32"/>
      <c r="G7" s="33">
        <f aca="true" t="shared" si="2" ref="G7:G15">E7*F7</f>
        <v>0</v>
      </c>
      <c r="H7" s="33">
        <f t="shared" si="0"/>
        <v>0</v>
      </c>
      <c r="I7" s="33">
        <f t="shared" si="1"/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312</v>
      </c>
      <c r="C8" s="31"/>
      <c r="D8" s="40" t="s">
        <v>5</v>
      </c>
      <c r="E8" s="40">
        <v>1</v>
      </c>
      <c r="F8" s="32"/>
      <c r="G8" s="33">
        <f t="shared" si="2"/>
        <v>0</v>
      </c>
      <c r="H8" s="33">
        <f t="shared" si="0"/>
        <v>0</v>
      </c>
      <c r="I8" s="33">
        <f t="shared" si="1"/>
        <v>0</v>
      </c>
      <c r="J8" s="34">
        <v>0.2</v>
      </c>
      <c r="M8" s="17"/>
    </row>
    <row r="9" spans="1:13" ht="48" customHeight="1" thickBot="1">
      <c r="A9" s="30">
        <v>4</v>
      </c>
      <c r="B9" s="42" t="s">
        <v>313</v>
      </c>
      <c r="C9" s="31"/>
      <c r="D9" s="39" t="s">
        <v>5</v>
      </c>
      <c r="E9" s="40">
        <v>5</v>
      </c>
      <c r="F9" s="32"/>
      <c r="G9" s="33">
        <f t="shared" si="2"/>
        <v>0</v>
      </c>
      <c r="H9" s="33">
        <f t="shared" si="0"/>
        <v>0</v>
      </c>
      <c r="I9" s="33">
        <f t="shared" si="1"/>
        <v>0</v>
      </c>
      <c r="J9" s="34">
        <v>0.2</v>
      </c>
      <c r="M9" s="17"/>
    </row>
    <row r="10" spans="1:13" ht="48" customHeight="1" thickBot="1">
      <c r="A10" s="30">
        <v>5</v>
      </c>
      <c r="B10" s="42" t="s">
        <v>314</v>
      </c>
      <c r="C10" s="31"/>
      <c r="D10" s="40" t="s">
        <v>5</v>
      </c>
      <c r="E10" s="40">
        <v>5</v>
      </c>
      <c r="F10" s="32"/>
      <c r="G10" s="33">
        <f t="shared" si="2"/>
        <v>0</v>
      </c>
      <c r="H10" s="33">
        <f t="shared" si="0"/>
        <v>0</v>
      </c>
      <c r="I10" s="33">
        <f t="shared" si="1"/>
        <v>0</v>
      </c>
      <c r="J10" s="34">
        <v>0.2</v>
      </c>
      <c r="M10" s="17"/>
    </row>
    <row r="11" spans="1:13" ht="48" customHeight="1" thickBot="1">
      <c r="A11" s="30">
        <v>6</v>
      </c>
      <c r="B11" s="42" t="s">
        <v>315</v>
      </c>
      <c r="C11" s="31"/>
      <c r="D11" s="40" t="s">
        <v>5</v>
      </c>
      <c r="E11" s="40">
        <v>5</v>
      </c>
      <c r="F11" s="32"/>
      <c r="G11" s="33">
        <f t="shared" si="2"/>
        <v>0</v>
      </c>
      <c r="H11" s="33">
        <f t="shared" si="0"/>
        <v>0</v>
      </c>
      <c r="I11" s="33">
        <f t="shared" si="1"/>
        <v>0</v>
      </c>
      <c r="J11" s="34">
        <v>0.2</v>
      </c>
      <c r="M11" s="17"/>
    </row>
    <row r="12" spans="1:13" ht="48" customHeight="1" thickBot="1">
      <c r="A12" s="30">
        <v>7</v>
      </c>
      <c r="B12" s="42" t="s">
        <v>316</v>
      </c>
      <c r="C12" s="31"/>
      <c r="D12" s="39" t="s">
        <v>5</v>
      </c>
      <c r="E12" s="40">
        <v>5</v>
      </c>
      <c r="F12" s="32"/>
      <c r="G12" s="33">
        <f t="shared" si="2"/>
        <v>0</v>
      </c>
      <c r="H12" s="33">
        <f t="shared" si="0"/>
        <v>0</v>
      </c>
      <c r="I12" s="33">
        <f t="shared" si="1"/>
        <v>0</v>
      </c>
      <c r="J12" s="34">
        <v>0.2</v>
      </c>
      <c r="M12" s="17"/>
    </row>
    <row r="13" spans="1:13" ht="48" customHeight="1" thickBot="1">
      <c r="A13" s="30">
        <v>8</v>
      </c>
      <c r="B13" s="42" t="s">
        <v>317</v>
      </c>
      <c r="C13" s="31"/>
      <c r="D13" s="40" t="s">
        <v>5</v>
      </c>
      <c r="E13" s="40">
        <v>5</v>
      </c>
      <c r="F13" s="32"/>
      <c r="G13" s="33">
        <f t="shared" si="2"/>
        <v>0</v>
      </c>
      <c r="H13" s="33">
        <f t="shared" si="0"/>
        <v>0</v>
      </c>
      <c r="I13" s="33">
        <f t="shared" si="1"/>
        <v>0</v>
      </c>
      <c r="J13" s="34">
        <v>0.2</v>
      </c>
      <c r="M13" s="17"/>
    </row>
    <row r="14" spans="1:13" ht="48" customHeight="1" thickBot="1">
      <c r="A14" s="30">
        <v>9</v>
      </c>
      <c r="B14" s="42" t="s">
        <v>318</v>
      </c>
      <c r="C14" s="31"/>
      <c r="D14" s="40" t="s">
        <v>5</v>
      </c>
      <c r="E14" s="40">
        <v>5</v>
      </c>
      <c r="F14" s="32"/>
      <c r="G14" s="33">
        <f t="shared" si="2"/>
        <v>0</v>
      </c>
      <c r="H14" s="33">
        <f t="shared" si="0"/>
        <v>0</v>
      </c>
      <c r="I14" s="33">
        <f t="shared" si="1"/>
        <v>0</v>
      </c>
      <c r="J14" s="34">
        <v>0.2</v>
      </c>
      <c r="M14" s="17"/>
    </row>
    <row r="15" spans="1:13" ht="48" customHeight="1" thickBot="1">
      <c r="A15" s="30">
        <v>10</v>
      </c>
      <c r="B15" s="42" t="s">
        <v>319</v>
      </c>
      <c r="C15" s="31"/>
      <c r="D15" s="39" t="s">
        <v>5</v>
      </c>
      <c r="E15" s="40">
        <v>2</v>
      </c>
      <c r="F15" s="32"/>
      <c r="G15" s="33">
        <f t="shared" si="2"/>
        <v>0</v>
      </c>
      <c r="H15" s="33">
        <f t="shared" si="0"/>
        <v>0</v>
      </c>
      <c r="I15" s="33">
        <f t="shared" si="1"/>
        <v>0</v>
      </c>
      <c r="J15" s="34">
        <v>0.2</v>
      </c>
      <c r="M15" s="17"/>
    </row>
    <row r="16" spans="1:13" ht="30" customHeight="1" thickBot="1">
      <c r="A16" s="56" t="s">
        <v>3</v>
      </c>
      <c r="B16" s="57"/>
      <c r="C16" s="57"/>
      <c r="D16" s="57"/>
      <c r="E16" s="57"/>
      <c r="F16" s="57"/>
      <c r="G16" s="57"/>
      <c r="H16" s="58"/>
      <c r="I16" s="66">
        <f>SUM(G6:G15)</f>
        <v>0</v>
      </c>
      <c r="J16" s="67"/>
      <c r="M16" s="17"/>
    </row>
    <row r="17" spans="1:10" ht="30" customHeight="1" thickBot="1">
      <c r="A17" s="56" t="s">
        <v>0</v>
      </c>
      <c r="B17" s="57"/>
      <c r="C17" s="57"/>
      <c r="D17" s="57"/>
      <c r="E17" s="57"/>
      <c r="F17" s="57"/>
      <c r="G17" s="57"/>
      <c r="H17" s="58"/>
      <c r="I17" s="59">
        <f>SUM(H6:H15)</f>
        <v>0</v>
      </c>
      <c r="J17" s="60"/>
    </row>
    <row r="18" spans="1:10" ht="30" customHeight="1" thickBot="1">
      <c r="A18" s="56" t="s">
        <v>7</v>
      </c>
      <c r="B18" s="57"/>
      <c r="C18" s="57"/>
      <c r="D18" s="57"/>
      <c r="E18" s="57"/>
      <c r="F18" s="57"/>
      <c r="G18" s="57"/>
      <c r="H18" s="58"/>
      <c r="I18" s="59">
        <f>SUM(I6:I15)</f>
        <v>0</v>
      </c>
      <c r="J18" s="60"/>
    </row>
    <row r="19" spans="1:9" ht="15" customHeight="1">
      <c r="A19" s="15"/>
      <c r="B19" s="46"/>
      <c r="C19" s="15"/>
      <c r="D19" s="15"/>
      <c r="E19" s="15"/>
      <c r="F19" s="15"/>
      <c r="G19" s="15"/>
      <c r="H19" s="16"/>
      <c r="I19" s="16"/>
    </row>
    <row r="20" spans="1:14" ht="30" customHeight="1">
      <c r="A20" s="61" t="s">
        <v>335</v>
      </c>
      <c r="B20" s="61"/>
      <c r="C20" s="61"/>
      <c r="D20" s="61"/>
      <c r="E20" s="61"/>
      <c r="F20" s="61"/>
      <c r="G20" s="61"/>
      <c r="H20" s="61"/>
      <c r="I20" s="1"/>
      <c r="J20" s="17"/>
      <c r="L20" s="1"/>
      <c r="M20" s="17"/>
      <c r="N20" s="1"/>
    </row>
    <row r="21" spans="1:14" ht="15" customHeight="1">
      <c r="A21" s="37"/>
      <c r="B21" s="47"/>
      <c r="C21" s="37"/>
      <c r="D21" s="37"/>
      <c r="E21" s="37"/>
      <c r="F21" s="37"/>
      <c r="G21" s="37"/>
      <c r="H21" s="37"/>
      <c r="I21" s="1"/>
      <c r="J21" s="17"/>
      <c r="L21" s="1"/>
      <c r="M21" s="17"/>
      <c r="N21" s="1"/>
    </row>
    <row r="22" spans="1:14" ht="30" customHeight="1">
      <c r="A22" s="61" t="s">
        <v>331</v>
      </c>
      <c r="B22" s="61"/>
      <c r="C22" s="61"/>
      <c r="D22" s="61"/>
      <c r="E22" s="61"/>
      <c r="F22" s="61"/>
      <c r="G22" s="61"/>
      <c r="H22" s="61"/>
      <c r="I22" s="1"/>
      <c r="J22" s="17"/>
      <c r="L22" s="1"/>
      <c r="M22" s="17"/>
      <c r="N22" s="1"/>
    </row>
    <row r="23" spans="1:14" ht="28.5" customHeight="1">
      <c r="A23" s="68" t="s">
        <v>336</v>
      </c>
      <c r="B23" s="68"/>
      <c r="C23" s="68"/>
      <c r="D23" s="68"/>
      <c r="E23" s="68"/>
      <c r="F23" s="68"/>
      <c r="G23" s="68"/>
      <c r="H23" s="68"/>
      <c r="I23" s="68"/>
      <c r="J23" s="17"/>
      <c r="L23" s="1"/>
      <c r="M23" s="17"/>
      <c r="N23" s="1"/>
    </row>
    <row r="24" spans="1:14" ht="12.75">
      <c r="A24" s="4"/>
      <c r="B24" s="48"/>
      <c r="C24" s="6"/>
      <c r="D24" s="7"/>
      <c r="E24" s="10"/>
      <c r="I24" s="1"/>
      <c r="J24" s="17"/>
      <c r="L24" s="1"/>
      <c r="M24" s="17"/>
      <c r="N24" s="1"/>
    </row>
    <row r="25" spans="1:13" s="11" customFormat="1" ht="15.75">
      <c r="A25" s="62" t="s">
        <v>338</v>
      </c>
      <c r="B25" s="62"/>
      <c r="C25" s="62"/>
      <c r="D25" s="62"/>
      <c r="E25" s="62"/>
      <c r="F25" s="62"/>
      <c r="G25" s="62"/>
      <c r="H25" s="62"/>
      <c r="J25" s="19"/>
      <c r="K25" s="19"/>
      <c r="M25" s="19"/>
    </row>
    <row r="26" spans="1:13" s="11" customFormat="1" ht="15.75">
      <c r="A26" s="38"/>
      <c r="B26" s="49"/>
      <c r="C26" s="38"/>
      <c r="D26" s="38"/>
      <c r="E26" s="38"/>
      <c r="F26" s="38"/>
      <c r="G26" s="38"/>
      <c r="H26" s="38"/>
      <c r="J26" s="19"/>
      <c r="K26" s="19"/>
      <c r="M26" s="19"/>
    </row>
    <row r="27" spans="1:13" s="11" customFormat="1" ht="15.75" customHeight="1">
      <c r="A27" s="12"/>
      <c r="B27" s="50"/>
      <c r="C27" s="63" t="s">
        <v>4</v>
      </c>
      <c r="D27" s="63"/>
      <c r="E27" s="63"/>
      <c r="F27" s="63"/>
      <c r="G27" s="63"/>
      <c r="H27" s="63"/>
      <c r="J27" s="19"/>
      <c r="K27" s="19"/>
      <c r="M27" s="19"/>
    </row>
    <row r="28" spans="1:13" s="11" customFormat="1" ht="15.75">
      <c r="A28" s="12"/>
      <c r="B28" s="50"/>
      <c r="C28" s="20"/>
      <c r="D28" s="20"/>
      <c r="E28" s="20"/>
      <c r="F28" s="20"/>
      <c r="G28" s="20"/>
      <c r="H28" s="20"/>
      <c r="J28" s="19"/>
      <c r="K28" s="19"/>
      <c r="M28" s="19"/>
    </row>
    <row r="29" spans="1:13" s="11" customFormat="1" ht="15.75" customHeight="1">
      <c r="A29" s="12"/>
      <c r="B29" s="50"/>
      <c r="C29" s="20" t="s">
        <v>6</v>
      </c>
      <c r="D29" s="55" t="s">
        <v>1</v>
      </c>
      <c r="E29" s="55"/>
      <c r="F29" s="55"/>
      <c r="G29" s="55"/>
      <c r="H29" s="55"/>
      <c r="J29" s="19"/>
      <c r="K29" s="19"/>
      <c r="M29" s="19"/>
    </row>
  </sheetData>
  <sheetProtection deleteColumns="0" deleteRows="0"/>
  <mergeCells count="14">
    <mergeCell ref="A1:I2"/>
    <mergeCell ref="A3:I3"/>
    <mergeCell ref="A16:H16"/>
    <mergeCell ref="I16:J16"/>
    <mergeCell ref="A17:H17"/>
    <mergeCell ref="I17:J17"/>
    <mergeCell ref="D29:H29"/>
    <mergeCell ref="A18:H18"/>
    <mergeCell ref="I18:J18"/>
    <mergeCell ref="A20:H20"/>
    <mergeCell ref="A22:H22"/>
    <mergeCell ref="A25:H25"/>
    <mergeCell ref="C27:H27"/>
    <mergeCell ref="A23:I23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colBreaks count="1" manualBreakCount="1">
    <brk id="9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Layout" zoomScale="75" zoomScaleNormal="80" zoomScalePageLayoutView="75" workbookViewId="0" topLeftCell="A22">
      <selection activeCell="A32" sqref="A32:H32"/>
    </sheetView>
  </sheetViews>
  <sheetFormatPr defaultColWidth="9.00390625" defaultRowHeight="15"/>
  <cols>
    <col min="1" max="1" width="8.00390625" style="5" customWidth="1"/>
    <col min="2" max="2" width="29.421875" style="51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4" t="s">
        <v>162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ht="16.5" customHeight="1">
      <c r="A3" s="65" t="s">
        <v>321</v>
      </c>
      <c r="B3" s="65"/>
      <c r="C3" s="65"/>
      <c r="D3" s="65"/>
      <c r="E3" s="65"/>
      <c r="F3" s="65"/>
      <c r="G3" s="65"/>
      <c r="H3" s="65"/>
      <c r="I3" s="65"/>
    </row>
    <row r="4" spans="1:14" s="2" customFormat="1" ht="20.25" customHeight="1" thickBot="1">
      <c r="A4" s="13"/>
      <c r="B4" s="45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323</v>
      </c>
      <c r="C5" s="25" t="s">
        <v>325</v>
      </c>
      <c r="D5" s="25" t="s">
        <v>324</v>
      </c>
      <c r="E5" s="27" t="s">
        <v>157</v>
      </c>
      <c r="F5" s="28" t="s">
        <v>158</v>
      </c>
      <c r="G5" s="26" t="s">
        <v>159</v>
      </c>
      <c r="H5" s="26" t="s">
        <v>160</v>
      </c>
      <c r="I5" s="26" t="s">
        <v>161</v>
      </c>
      <c r="J5" s="29"/>
      <c r="K5" s="18"/>
      <c r="L5" s="18"/>
      <c r="N5" s="18"/>
    </row>
    <row r="6" spans="1:13" ht="46.5" customHeight="1" thickBot="1">
      <c r="A6" s="30">
        <v>1</v>
      </c>
      <c r="B6" s="41" t="s">
        <v>293</v>
      </c>
      <c r="C6" s="31"/>
      <c r="D6" s="39" t="s">
        <v>5</v>
      </c>
      <c r="E6" s="39">
        <v>10</v>
      </c>
      <c r="F6" s="32"/>
      <c r="G6" s="33">
        <f>E6*F6</f>
        <v>0</v>
      </c>
      <c r="H6" s="33">
        <f aca="true" t="shared" si="0" ref="H6:H22">G6*J6</f>
        <v>0</v>
      </c>
      <c r="I6" s="33">
        <f aca="true" t="shared" si="1" ref="I6:I22"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294</v>
      </c>
      <c r="C7" s="31"/>
      <c r="D7" s="40" t="s">
        <v>5</v>
      </c>
      <c r="E7" s="40">
        <v>15</v>
      </c>
      <c r="F7" s="32"/>
      <c r="G7" s="33">
        <f aca="true" t="shared" si="2" ref="G7:G22">E7*F7</f>
        <v>0</v>
      </c>
      <c r="H7" s="33">
        <f t="shared" si="0"/>
        <v>0</v>
      </c>
      <c r="I7" s="33">
        <f t="shared" si="1"/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295</v>
      </c>
      <c r="C8" s="31"/>
      <c r="D8" s="40" t="s">
        <v>5</v>
      </c>
      <c r="E8" s="40">
        <v>5</v>
      </c>
      <c r="F8" s="32"/>
      <c r="G8" s="33">
        <f t="shared" si="2"/>
        <v>0</v>
      </c>
      <c r="H8" s="33">
        <f t="shared" si="0"/>
        <v>0</v>
      </c>
      <c r="I8" s="33">
        <f t="shared" si="1"/>
        <v>0</v>
      </c>
      <c r="J8" s="34">
        <v>0.2</v>
      </c>
      <c r="M8" s="17"/>
    </row>
    <row r="9" spans="1:13" ht="48" customHeight="1" thickBot="1">
      <c r="A9" s="30">
        <v>4</v>
      </c>
      <c r="B9" s="42" t="s">
        <v>296</v>
      </c>
      <c r="C9" s="31"/>
      <c r="D9" s="39" t="s">
        <v>5</v>
      </c>
      <c r="E9" s="40">
        <v>1</v>
      </c>
      <c r="F9" s="32"/>
      <c r="G9" s="33">
        <f t="shared" si="2"/>
        <v>0</v>
      </c>
      <c r="H9" s="33">
        <f t="shared" si="0"/>
        <v>0</v>
      </c>
      <c r="I9" s="33">
        <f t="shared" si="1"/>
        <v>0</v>
      </c>
      <c r="J9" s="34">
        <v>0.2</v>
      </c>
      <c r="M9" s="17"/>
    </row>
    <row r="10" spans="1:13" ht="48" customHeight="1" thickBot="1">
      <c r="A10" s="30">
        <v>5</v>
      </c>
      <c r="B10" s="42" t="s">
        <v>297</v>
      </c>
      <c r="C10" s="31"/>
      <c r="D10" s="40" t="s">
        <v>5</v>
      </c>
      <c r="E10" s="40">
        <v>1</v>
      </c>
      <c r="F10" s="32"/>
      <c r="G10" s="33">
        <f t="shared" si="2"/>
        <v>0</v>
      </c>
      <c r="H10" s="33">
        <f t="shared" si="0"/>
        <v>0</v>
      </c>
      <c r="I10" s="33">
        <f t="shared" si="1"/>
        <v>0</v>
      </c>
      <c r="J10" s="34">
        <v>0.2</v>
      </c>
      <c r="M10" s="17"/>
    </row>
    <row r="11" spans="1:13" ht="48" customHeight="1" thickBot="1">
      <c r="A11" s="30">
        <v>6</v>
      </c>
      <c r="B11" s="42" t="s">
        <v>298</v>
      </c>
      <c r="C11" s="31"/>
      <c r="D11" s="40" t="s">
        <v>5</v>
      </c>
      <c r="E11" s="40">
        <v>2</v>
      </c>
      <c r="F11" s="32"/>
      <c r="G11" s="33">
        <f t="shared" si="2"/>
        <v>0</v>
      </c>
      <c r="H11" s="33">
        <f t="shared" si="0"/>
        <v>0</v>
      </c>
      <c r="I11" s="33">
        <f t="shared" si="1"/>
        <v>0</v>
      </c>
      <c r="J11" s="34">
        <v>0.2</v>
      </c>
      <c r="M11" s="17"/>
    </row>
    <row r="12" spans="1:13" ht="48" customHeight="1" thickBot="1">
      <c r="A12" s="30">
        <v>7</v>
      </c>
      <c r="B12" s="42" t="s">
        <v>299</v>
      </c>
      <c r="C12" s="31"/>
      <c r="D12" s="39" t="s">
        <v>5</v>
      </c>
      <c r="E12" s="40">
        <v>45</v>
      </c>
      <c r="F12" s="32"/>
      <c r="G12" s="33">
        <f t="shared" si="2"/>
        <v>0</v>
      </c>
      <c r="H12" s="33">
        <f t="shared" si="0"/>
        <v>0</v>
      </c>
      <c r="I12" s="33">
        <f t="shared" si="1"/>
        <v>0</v>
      </c>
      <c r="J12" s="34">
        <v>0.2</v>
      </c>
      <c r="M12" s="17"/>
    </row>
    <row r="13" spans="1:13" ht="48" customHeight="1" thickBot="1">
      <c r="A13" s="30">
        <v>8</v>
      </c>
      <c r="B13" s="42" t="s">
        <v>300</v>
      </c>
      <c r="C13" s="31"/>
      <c r="D13" s="40" t="s">
        <v>5</v>
      </c>
      <c r="E13" s="40">
        <v>1</v>
      </c>
      <c r="F13" s="32"/>
      <c r="G13" s="33">
        <f t="shared" si="2"/>
        <v>0</v>
      </c>
      <c r="H13" s="33">
        <f t="shared" si="0"/>
        <v>0</v>
      </c>
      <c r="I13" s="33">
        <f t="shared" si="1"/>
        <v>0</v>
      </c>
      <c r="J13" s="34">
        <v>0.2</v>
      </c>
      <c r="M13" s="17"/>
    </row>
    <row r="14" spans="1:13" ht="48" customHeight="1" thickBot="1">
      <c r="A14" s="30">
        <v>9</v>
      </c>
      <c r="B14" s="42" t="s">
        <v>301</v>
      </c>
      <c r="C14" s="31"/>
      <c r="D14" s="40" t="s">
        <v>5</v>
      </c>
      <c r="E14" s="40">
        <v>42</v>
      </c>
      <c r="F14" s="32"/>
      <c r="G14" s="33">
        <f t="shared" si="2"/>
        <v>0</v>
      </c>
      <c r="H14" s="33">
        <f t="shared" si="0"/>
        <v>0</v>
      </c>
      <c r="I14" s="33">
        <f t="shared" si="1"/>
        <v>0</v>
      </c>
      <c r="J14" s="34">
        <v>0.2</v>
      </c>
      <c r="M14" s="17"/>
    </row>
    <row r="15" spans="1:13" ht="48" customHeight="1" thickBot="1">
      <c r="A15" s="30">
        <v>10</v>
      </c>
      <c r="B15" s="42" t="s">
        <v>302</v>
      </c>
      <c r="C15" s="31"/>
      <c r="D15" s="39" t="s">
        <v>5</v>
      </c>
      <c r="E15" s="40">
        <v>100</v>
      </c>
      <c r="F15" s="32"/>
      <c r="G15" s="33">
        <f t="shared" si="2"/>
        <v>0</v>
      </c>
      <c r="H15" s="33">
        <f t="shared" si="0"/>
        <v>0</v>
      </c>
      <c r="I15" s="33">
        <f t="shared" si="1"/>
        <v>0</v>
      </c>
      <c r="J15" s="34">
        <v>0.2</v>
      </c>
      <c r="M15" s="17"/>
    </row>
    <row r="16" spans="1:13" ht="48" customHeight="1" thickBot="1">
      <c r="A16" s="30">
        <v>11</v>
      </c>
      <c r="B16" s="42" t="s">
        <v>303</v>
      </c>
      <c r="C16" s="31"/>
      <c r="D16" s="40" t="s">
        <v>5</v>
      </c>
      <c r="E16" s="40">
        <v>20</v>
      </c>
      <c r="F16" s="32"/>
      <c r="G16" s="33">
        <f t="shared" si="2"/>
        <v>0</v>
      </c>
      <c r="H16" s="33">
        <f t="shared" si="0"/>
        <v>0</v>
      </c>
      <c r="I16" s="33">
        <f t="shared" si="1"/>
        <v>0</v>
      </c>
      <c r="J16" s="34">
        <v>0.2</v>
      </c>
      <c r="M16" s="17"/>
    </row>
    <row r="17" spans="1:13" ht="48" customHeight="1" thickBot="1">
      <c r="A17" s="30">
        <v>12</v>
      </c>
      <c r="B17" s="42" t="s">
        <v>304</v>
      </c>
      <c r="C17" s="31"/>
      <c r="D17" s="40" t="s">
        <v>5</v>
      </c>
      <c r="E17" s="40">
        <v>5</v>
      </c>
      <c r="F17" s="32"/>
      <c r="G17" s="33">
        <f t="shared" si="2"/>
        <v>0</v>
      </c>
      <c r="H17" s="33">
        <f t="shared" si="0"/>
        <v>0</v>
      </c>
      <c r="I17" s="33">
        <f t="shared" si="1"/>
        <v>0</v>
      </c>
      <c r="J17" s="34">
        <v>0.2</v>
      </c>
      <c r="M17" s="17"/>
    </row>
    <row r="18" spans="1:13" ht="48" customHeight="1" thickBot="1">
      <c r="A18" s="30">
        <v>13</v>
      </c>
      <c r="B18" s="42" t="s">
        <v>305</v>
      </c>
      <c r="C18" s="31"/>
      <c r="D18" s="39" t="s">
        <v>5</v>
      </c>
      <c r="E18" s="40">
        <v>2</v>
      </c>
      <c r="F18" s="32"/>
      <c r="G18" s="33">
        <f t="shared" si="2"/>
        <v>0</v>
      </c>
      <c r="H18" s="33">
        <f t="shared" si="0"/>
        <v>0</v>
      </c>
      <c r="I18" s="33">
        <f t="shared" si="1"/>
        <v>0</v>
      </c>
      <c r="J18" s="34">
        <v>0.2</v>
      </c>
      <c r="M18" s="17"/>
    </row>
    <row r="19" spans="1:13" ht="48" customHeight="1" thickBot="1">
      <c r="A19" s="30">
        <v>14</v>
      </c>
      <c r="B19" s="42" t="s">
        <v>306</v>
      </c>
      <c r="C19" s="31"/>
      <c r="D19" s="40" t="s">
        <v>5</v>
      </c>
      <c r="E19" s="40">
        <v>2</v>
      </c>
      <c r="F19" s="32"/>
      <c r="G19" s="33">
        <f t="shared" si="2"/>
        <v>0</v>
      </c>
      <c r="H19" s="33">
        <f t="shared" si="0"/>
        <v>0</v>
      </c>
      <c r="I19" s="33">
        <f t="shared" si="1"/>
        <v>0</v>
      </c>
      <c r="J19" s="34">
        <v>0.2</v>
      </c>
      <c r="M19" s="17"/>
    </row>
    <row r="20" spans="1:13" ht="48" customHeight="1" thickBot="1">
      <c r="A20" s="30">
        <v>15</v>
      </c>
      <c r="B20" s="42" t="s">
        <v>307</v>
      </c>
      <c r="C20" s="31"/>
      <c r="D20" s="40" t="s">
        <v>5</v>
      </c>
      <c r="E20" s="40">
        <v>120</v>
      </c>
      <c r="F20" s="32"/>
      <c r="G20" s="33">
        <f t="shared" si="2"/>
        <v>0</v>
      </c>
      <c r="H20" s="33">
        <f t="shared" si="0"/>
        <v>0</v>
      </c>
      <c r="I20" s="33">
        <f t="shared" si="1"/>
        <v>0</v>
      </c>
      <c r="J20" s="34">
        <v>0.2</v>
      </c>
      <c r="M20" s="17"/>
    </row>
    <row r="21" spans="1:13" ht="48" customHeight="1" thickBot="1">
      <c r="A21" s="30">
        <v>16</v>
      </c>
      <c r="B21" s="42" t="s">
        <v>308</v>
      </c>
      <c r="C21" s="31"/>
      <c r="D21" s="39" t="s">
        <v>5</v>
      </c>
      <c r="E21" s="40">
        <v>120</v>
      </c>
      <c r="F21" s="32"/>
      <c r="G21" s="33">
        <f t="shared" si="2"/>
        <v>0</v>
      </c>
      <c r="H21" s="33">
        <f t="shared" si="0"/>
        <v>0</v>
      </c>
      <c r="I21" s="33">
        <f t="shared" si="1"/>
        <v>0</v>
      </c>
      <c r="J21" s="34">
        <v>0.2</v>
      </c>
      <c r="M21" s="17"/>
    </row>
    <row r="22" spans="1:13" ht="48" customHeight="1" thickBot="1">
      <c r="A22" s="30">
        <v>17</v>
      </c>
      <c r="B22" s="42" t="s">
        <v>309</v>
      </c>
      <c r="C22" s="31"/>
      <c r="D22" s="40" t="s">
        <v>5</v>
      </c>
      <c r="E22" s="40">
        <v>120</v>
      </c>
      <c r="F22" s="32"/>
      <c r="G22" s="33">
        <f t="shared" si="2"/>
        <v>0</v>
      </c>
      <c r="H22" s="33">
        <f t="shared" si="0"/>
        <v>0</v>
      </c>
      <c r="I22" s="33">
        <f t="shared" si="1"/>
        <v>0</v>
      </c>
      <c r="J22" s="34">
        <v>0.2</v>
      </c>
      <c r="M22" s="17"/>
    </row>
    <row r="23" spans="1:13" ht="30" customHeight="1" thickBot="1">
      <c r="A23" s="56" t="s">
        <v>3</v>
      </c>
      <c r="B23" s="57"/>
      <c r="C23" s="57"/>
      <c r="D23" s="57"/>
      <c r="E23" s="57"/>
      <c r="F23" s="57"/>
      <c r="G23" s="57"/>
      <c r="H23" s="58"/>
      <c r="I23" s="66">
        <f>SUM(G6:G22)</f>
        <v>0</v>
      </c>
      <c r="J23" s="67"/>
      <c r="M23" s="17"/>
    </row>
    <row r="24" spans="1:10" ht="30" customHeight="1" thickBot="1">
      <c r="A24" s="56" t="s">
        <v>0</v>
      </c>
      <c r="B24" s="57"/>
      <c r="C24" s="57"/>
      <c r="D24" s="57"/>
      <c r="E24" s="57"/>
      <c r="F24" s="57"/>
      <c r="G24" s="57"/>
      <c r="H24" s="58"/>
      <c r="I24" s="59">
        <f>SUM(H6:H22)</f>
        <v>0</v>
      </c>
      <c r="J24" s="60"/>
    </row>
    <row r="25" spans="1:10" ht="30" customHeight="1" thickBot="1">
      <c r="A25" s="56" t="s">
        <v>7</v>
      </c>
      <c r="B25" s="57"/>
      <c r="C25" s="57"/>
      <c r="D25" s="57"/>
      <c r="E25" s="57"/>
      <c r="F25" s="57"/>
      <c r="G25" s="57"/>
      <c r="H25" s="58"/>
      <c r="I25" s="59">
        <f>SUM(I6:I22)</f>
        <v>0</v>
      </c>
      <c r="J25" s="60"/>
    </row>
    <row r="26" spans="1:9" ht="15" customHeight="1">
      <c r="A26" s="15"/>
      <c r="B26" s="46"/>
      <c r="C26" s="15"/>
      <c r="D26" s="15"/>
      <c r="E26" s="15"/>
      <c r="F26" s="15"/>
      <c r="G26" s="15"/>
      <c r="H26" s="16"/>
      <c r="I26" s="16"/>
    </row>
    <row r="27" spans="1:14" ht="30" customHeight="1">
      <c r="A27" s="61" t="s">
        <v>334</v>
      </c>
      <c r="B27" s="61"/>
      <c r="C27" s="61"/>
      <c r="D27" s="61"/>
      <c r="E27" s="61"/>
      <c r="F27" s="61"/>
      <c r="G27" s="61"/>
      <c r="H27" s="61"/>
      <c r="I27" s="1"/>
      <c r="J27" s="17"/>
      <c r="L27" s="1"/>
      <c r="M27" s="17"/>
      <c r="N27" s="1"/>
    </row>
    <row r="28" spans="1:14" ht="15" customHeight="1">
      <c r="A28" s="37"/>
      <c r="B28" s="47"/>
      <c r="C28" s="37"/>
      <c r="D28" s="37"/>
      <c r="E28" s="37"/>
      <c r="F28" s="37"/>
      <c r="G28" s="37"/>
      <c r="H28" s="37"/>
      <c r="I28" s="1"/>
      <c r="J28" s="17"/>
      <c r="L28" s="1"/>
      <c r="M28" s="17"/>
      <c r="N28" s="1"/>
    </row>
    <row r="29" spans="1:14" ht="30" customHeight="1">
      <c r="A29" s="61" t="s">
        <v>330</v>
      </c>
      <c r="B29" s="61"/>
      <c r="C29" s="61"/>
      <c r="D29" s="61"/>
      <c r="E29" s="61"/>
      <c r="F29" s="61"/>
      <c r="G29" s="61"/>
      <c r="H29" s="61"/>
      <c r="I29" s="1"/>
      <c r="J29" s="17"/>
      <c r="L29" s="1"/>
      <c r="M29" s="17"/>
      <c r="N29" s="1"/>
    </row>
    <row r="30" spans="1:13" s="70" customFormat="1" ht="30.75" customHeight="1">
      <c r="A30" s="68" t="s">
        <v>336</v>
      </c>
      <c r="B30" s="68"/>
      <c r="C30" s="68"/>
      <c r="D30" s="68"/>
      <c r="E30" s="68"/>
      <c r="F30" s="68"/>
      <c r="G30" s="68"/>
      <c r="H30" s="68"/>
      <c r="I30" s="68"/>
      <c r="J30" s="69"/>
      <c r="K30" s="69"/>
      <c r="M30" s="69"/>
    </row>
    <row r="31" spans="1:13" s="11" customFormat="1" ht="15.75">
      <c r="A31" s="4"/>
      <c r="B31" s="48"/>
      <c r="C31" s="6"/>
      <c r="D31" s="7"/>
      <c r="E31" s="10"/>
      <c r="F31" s="10"/>
      <c r="G31" s="10"/>
      <c r="H31" s="10"/>
      <c r="I31" s="1"/>
      <c r="J31" s="19"/>
      <c r="K31" s="19"/>
      <c r="M31" s="19"/>
    </row>
    <row r="32" spans="1:13" s="11" customFormat="1" ht="15.75">
      <c r="A32" s="62" t="s">
        <v>337</v>
      </c>
      <c r="B32" s="62"/>
      <c r="C32" s="62"/>
      <c r="D32" s="62"/>
      <c r="E32" s="62"/>
      <c r="F32" s="62"/>
      <c r="G32" s="62"/>
      <c r="H32" s="62"/>
      <c r="J32" s="19"/>
      <c r="K32" s="19"/>
      <c r="M32" s="19"/>
    </row>
    <row r="33" spans="1:13" s="11" customFormat="1" ht="15.75" customHeight="1">
      <c r="A33" s="38"/>
      <c r="B33" s="49"/>
      <c r="C33" s="38"/>
      <c r="D33" s="38"/>
      <c r="E33" s="38"/>
      <c r="F33" s="38"/>
      <c r="G33" s="38"/>
      <c r="H33" s="38"/>
      <c r="J33" s="19"/>
      <c r="K33" s="19"/>
      <c r="M33" s="19"/>
    </row>
    <row r="34" spans="1:13" s="11" customFormat="1" ht="15.75">
      <c r="A34" s="12"/>
      <c r="B34" s="50"/>
      <c r="C34" s="63" t="s">
        <v>4</v>
      </c>
      <c r="D34" s="63"/>
      <c r="E34" s="63"/>
      <c r="F34" s="63"/>
      <c r="G34" s="63"/>
      <c r="H34" s="63"/>
      <c r="J34" s="19"/>
      <c r="K34" s="19"/>
      <c r="M34" s="19"/>
    </row>
    <row r="35" spans="1:13" s="11" customFormat="1" ht="15.75" customHeight="1">
      <c r="A35" s="12"/>
      <c r="B35" s="50"/>
      <c r="C35" s="20"/>
      <c r="D35" s="20"/>
      <c r="E35" s="20"/>
      <c r="F35" s="20"/>
      <c r="G35" s="20"/>
      <c r="H35" s="20"/>
      <c r="J35" s="19"/>
      <c r="K35" s="19"/>
      <c r="M35" s="19"/>
    </row>
    <row r="36" spans="1:9" ht="15.75">
      <c r="A36" s="12"/>
      <c r="B36" s="50"/>
      <c r="C36" s="20" t="s">
        <v>6</v>
      </c>
      <c r="D36" s="55" t="s">
        <v>1</v>
      </c>
      <c r="E36" s="55"/>
      <c r="F36" s="55"/>
      <c r="G36" s="55"/>
      <c r="H36" s="55"/>
      <c r="I36" s="11"/>
    </row>
  </sheetData>
  <sheetProtection deleteColumns="0" deleteRows="0"/>
  <mergeCells count="14">
    <mergeCell ref="A1:I2"/>
    <mergeCell ref="A3:I3"/>
    <mergeCell ref="A23:H23"/>
    <mergeCell ref="I23:J23"/>
    <mergeCell ref="A24:H24"/>
    <mergeCell ref="I24:J24"/>
    <mergeCell ref="D36:H36"/>
    <mergeCell ref="A25:H25"/>
    <mergeCell ref="I25:J25"/>
    <mergeCell ref="A27:H27"/>
    <mergeCell ref="A29:H29"/>
    <mergeCell ref="A32:H32"/>
    <mergeCell ref="C34:H34"/>
    <mergeCell ref="A30:I30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colBreaks count="1" manualBreakCount="1">
    <brk id="9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43"/>
  <sheetViews>
    <sheetView showGridLines="0" view="pageLayout" zoomScale="75" zoomScaleNormal="80" zoomScalePageLayoutView="75" workbookViewId="0" topLeftCell="A128">
      <selection activeCell="A139" sqref="A139:H139"/>
    </sheetView>
  </sheetViews>
  <sheetFormatPr defaultColWidth="9.00390625" defaultRowHeight="15"/>
  <cols>
    <col min="1" max="1" width="8.00390625" style="5" customWidth="1"/>
    <col min="2" max="2" width="29.421875" style="51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4" t="s">
        <v>162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ht="16.5" customHeight="1">
      <c r="A3" s="65" t="s">
        <v>287</v>
      </c>
      <c r="B3" s="65"/>
      <c r="C3" s="65"/>
      <c r="D3" s="65"/>
      <c r="E3" s="65"/>
      <c r="F3" s="65"/>
      <c r="G3" s="65"/>
      <c r="H3" s="65"/>
      <c r="I3" s="65"/>
    </row>
    <row r="4" spans="1:14" s="2" customFormat="1" ht="20.25" customHeight="1" thickBot="1">
      <c r="A4" s="13"/>
      <c r="B4" s="45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323</v>
      </c>
      <c r="C5" s="25" t="s">
        <v>325</v>
      </c>
      <c r="D5" s="25" t="s">
        <v>324</v>
      </c>
      <c r="E5" s="27" t="s">
        <v>157</v>
      </c>
      <c r="F5" s="28" t="s">
        <v>158</v>
      </c>
      <c r="G5" s="26" t="s">
        <v>159</v>
      </c>
      <c r="H5" s="26" t="s">
        <v>160</v>
      </c>
      <c r="I5" s="26" t="s">
        <v>161</v>
      </c>
      <c r="J5" s="29"/>
      <c r="K5" s="18"/>
      <c r="L5" s="18"/>
      <c r="N5" s="18"/>
    </row>
    <row r="6" spans="1:13" ht="46.5" customHeight="1" thickBot="1">
      <c r="A6" s="30">
        <v>1</v>
      </c>
      <c r="B6" s="41" t="s">
        <v>163</v>
      </c>
      <c r="C6" s="31"/>
      <c r="D6" s="39" t="s">
        <v>5</v>
      </c>
      <c r="E6" s="39">
        <v>2</v>
      </c>
      <c r="F6" s="32"/>
      <c r="G6" s="33">
        <f>E6*F6</f>
        <v>0</v>
      </c>
      <c r="H6" s="33">
        <f aca="true" t="shared" si="0" ref="H6:H69">G6*J6</f>
        <v>0</v>
      </c>
      <c r="I6" s="33">
        <f aca="true" t="shared" si="1" ref="I6:I69"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164</v>
      </c>
      <c r="C7" s="31"/>
      <c r="D7" s="40" t="s">
        <v>5</v>
      </c>
      <c r="E7" s="40">
        <v>22</v>
      </c>
      <c r="F7" s="32"/>
      <c r="G7" s="33">
        <f aca="true" t="shared" si="2" ref="G7:G70">E7*F7</f>
        <v>0</v>
      </c>
      <c r="H7" s="33">
        <f t="shared" si="0"/>
        <v>0</v>
      </c>
      <c r="I7" s="33">
        <f t="shared" si="1"/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165</v>
      </c>
      <c r="C8" s="31"/>
      <c r="D8" s="40" t="s">
        <v>5</v>
      </c>
      <c r="E8" s="40">
        <v>2</v>
      </c>
      <c r="F8" s="32"/>
      <c r="G8" s="33">
        <f t="shared" si="2"/>
        <v>0</v>
      </c>
      <c r="H8" s="33">
        <f t="shared" si="0"/>
        <v>0</v>
      </c>
      <c r="I8" s="33">
        <f t="shared" si="1"/>
        <v>0</v>
      </c>
      <c r="J8" s="34">
        <v>0.2</v>
      </c>
      <c r="M8" s="17"/>
    </row>
    <row r="9" spans="1:13" ht="48" customHeight="1" thickBot="1">
      <c r="A9" s="30">
        <v>4</v>
      </c>
      <c r="B9" s="42" t="s">
        <v>166</v>
      </c>
      <c r="C9" s="31"/>
      <c r="D9" s="39" t="s">
        <v>5</v>
      </c>
      <c r="E9" s="40">
        <v>2</v>
      </c>
      <c r="F9" s="32"/>
      <c r="G9" s="33">
        <f t="shared" si="2"/>
        <v>0</v>
      </c>
      <c r="H9" s="33">
        <f t="shared" si="0"/>
        <v>0</v>
      </c>
      <c r="I9" s="33">
        <f t="shared" si="1"/>
        <v>0</v>
      </c>
      <c r="J9" s="34">
        <v>0.2</v>
      </c>
      <c r="M9" s="17"/>
    </row>
    <row r="10" spans="1:13" ht="48" customHeight="1" thickBot="1">
      <c r="A10" s="30">
        <v>5</v>
      </c>
      <c r="B10" s="42" t="s">
        <v>167</v>
      </c>
      <c r="C10" s="31"/>
      <c r="D10" s="40" t="s">
        <v>5</v>
      </c>
      <c r="E10" s="40">
        <v>2</v>
      </c>
      <c r="F10" s="32"/>
      <c r="G10" s="33">
        <f t="shared" si="2"/>
        <v>0</v>
      </c>
      <c r="H10" s="33">
        <f t="shared" si="0"/>
        <v>0</v>
      </c>
      <c r="I10" s="33">
        <f t="shared" si="1"/>
        <v>0</v>
      </c>
      <c r="J10" s="34">
        <v>0.2</v>
      </c>
      <c r="M10" s="17"/>
    </row>
    <row r="11" spans="1:13" ht="48" customHeight="1" thickBot="1">
      <c r="A11" s="30">
        <v>6</v>
      </c>
      <c r="B11" s="42" t="s">
        <v>168</v>
      </c>
      <c r="C11" s="31"/>
      <c r="D11" s="40" t="s">
        <v>5</v>
      </c>
      <c r="E11" s="40">
        <v>42</v>
      </c>
      <c r="F11" s="32"/>
      <c r="G11" s="33">
        <f t="shared" si="2"/>
        <v>0</v>
      </c>
      <c r="H11" s="33">
        <f t="shared" si="0"/>
        <v>0</v>
      </c>
      <c r="I11" s="33">
        <f t="shared" si="1"/>
        <v>0</v>
      </c>
      <c r="J11" s="34">
        <v>0.2</v>
      </c>
      <c r="M11" s="17"/>
    </row>
    <row r="12" spans="1:13" ht="48" customHeight="1" thickBot="1">
      <c r="A12" s="30">
        <v>7</v>
      </c>
      <c r="B12" s="42" t="s">
        <v>169</v>
      </c>
      <c r="C12" s="31"/>
      <c r="D12" s="39" t="s">
        <v>5</v>
      </c>
      <c r="E12" s="40">
        <v>2</v>
      </c>
      <c r="F12" s="32"/>
      <c r="G12" s="33">
        <f t="shared" si="2"/>
        <v>0</v>
      </c>
      <c r="H12" s="33">
        <f t="shared" si="0"/>
        <v>0</v>
      </c>
      <c r="I12" s="33">
        <f t="shared" si="1"/>
        <v>0</v>
      </c>
      <c r="J12" s="34">
        <v>0.2</v>
      </c>
      <c r="M12" s="17"/>
    </row>
    <row r="13" spans="1:13" ht="48" customHeight="1" thickBot="1">
      <c r="A13" s="30">
        <v>8</v>
      </c>
      <c r="B13" s="42" t="s">
        <v>170</v>
      </c>
      <c r="C13" s="31"/>
      <c r="D13" s="40" t="s">
        <v>5</v>
      </c>
      <c r="E13" s="40">
        <v>22</v>
      </c>
      <c r="F13" s="32"/>
      <c r="G13" s="33">
        <f t="shared" si="2"/>
        <v>0</v>
      </c>
      <c r="H13" s="33">
        <f t="shared" si="0"/>
        <v>0</v>
      </c>
      <c r="I13" s="33">
        <f t="shared" si="1"/>
        <v>0</v>
      </c>
      <c r="J13" s="34">
        <v>0.2</v>
      </c>
      <c r="M13" s="17"/>
    </row>
    <row r="14" spans="1:13" ht="48" customHeight="1" thickBot="1">
      <c r="A14" s="30">
        <v>9</v>
      </c>
      <c r="B14" s="42" t="s">
        <v>171</v>
      </c>
      <c r="C14" s="31"/>
      <c r="D14" s="40" t="s">
        <v>5</v>
      </c>
      <c r="E14" s="40">
        <v>21</v>
      </c>
      <c r="F14" s="32"/>
      <c r="G14" s="33">
        <f t="shared" si="2"/>
        <v>0</v>
      </c>
      <c r="H14" s="33">
        <f t="shared" si="0"/>
        <v>0</v>
      </c>
      <c r="I14" s="33">
        <f t="shared" si="1"/>
        <v>0</v>
      </c>
      <c r="J14" s="34">
        <v>0.2</v>
      </c>
      <c r="M14" s="17"/>
    </row>
    <row r="15" spans="1:13" ht="48" customHeight="1" thickBot="1">
      <c r="A15" s="30">
        <v>10</v>
      </c>
      <c r="B15" s="42" t="s">
        <v>172</v>
      </c>
      <c r="C15" s="31"/>
      <c r="D15" s="39" t="s">
        <v>5</v>
      </c>
      <c r="E15" s="40">
        <v>20</v>
      </c>
      <c r="F15" s="32"/>
      <c r="G15" s="33">
        <f t="shared" si="2"/>
        <v>0</v>
      </c>
      <c r="H15" s="33">
        <f t="shared" si="0"/>
        <v>0</v>
      </c>
      <c r="I15" s="33">
        <f t="shared" si="1"/>
        <v>0</v>
      </c>
      <c r="J15" s="34">
        <v>0.2</v>
      </c>
      <c r="M15" s="17"/>
    </row>
    <row r="16" spans="1:13" ht="48" customHeight="1" thickBot="1">
      <c r="A16" s="30">
        <v>11</v>
      </c>
      <c r="B16" s="42" t="s">
        <v>173</v>
      </c>
      <c r="C16" s="31"/>
      <c r="D16" s="40" t="s">
        <v>5</v>
      </c>
      <c r="E16" s="40">
        <v>20</v>
      </c>
      <c r="F16" s="32"/>
      <c r="G16" s="33">
        <f t="shared" si="2"/>
        <v>0</v>
      </c>
      <c r="H16" s="33">
        <f t="shared" si="0"/>
        <v>0</v>
      </c>
      <c r="I16" s="33">
        <f t="shared" si="1"/>
        <v>0</v>
      </c>
      <c r="J16" s="34">
        <v>0.2</v>
      </c>
      <c r="M16" s="17"/>
    </row>
    <row r="17" spans="1:13" ht="48" customHeight="1" thickBot="1">
      <c r="A17" s="30">
        <v>12</v>
      </c>
      <c r="B17" s="42" t="s">
        <v>174</v>
      </c>
      <c r="C17" s="31"/>
      <c r="D17" s="40" t="s">
        <v>5</v>
      </c>
      <c r="E17" s="40">
        <v>25</v>
      </c>
      <c r="F17" s="32"/>
      <c r="G17" s="33">
        <f t="shared" si="2"/>
        <v>0</v>
      </c>
      <c r="H17" s="33">
        <f t="shared" si="0"/>
        <v>0</v>
      </c>
      <c r="I17" s="33">
        <f t="shared" si="1"/>
        <v>0</v>
      </c>
      <c r="J17" s="34">
        <v>0.2</v>
      </c>
      <c r="M17" s="17"/>
    </row>
    <row r="18" spans="1:13" ht="48" customHeight="1" thickBot="1">
      <c r="A18" s="30">
        <v>13</v>
      </c>
      <c r="B18" s="42" t="s">
        <v>175</v>
      </c>
      <c r="C18" s="31"/>
      <c r="D18" s="39" t="s">
        <v>5</v>
      </c>
      <c r="E18" s="40">
        <v>20</v>
      </c>
      <c r="F18" s="32"/>
      <c r="G18" s="33">
        <f t="shared" si="2"/>
        <v>0</v>
      </c>
      <c r="H18" s="33">
        <f t="shared" si="0"/>
        <v>0</v>
      </c>
      <c r="I18" s="33">
        <f t="shared" si="1"/>
        <v>0</v>
      </c>
      <c r="J18" s="34">
        <v>0.2</v>
      </c>
      <c r="M18" s="17"/>
    </row>
    <row r="19" spans="1:13" ht="48" customHeight="1" thickBot="1">
      <c r="A19" s="30">
        <v>14</v>
      </c>
      <c r="B19" s="42" t="s">
        <v>176</v>
      </c>
      <c r="C19" s="31"/>
      <c r="D19" s="40" t="s">
        <v>5</v>
      </c>
      <c r="E19" s="40">
        <v>20</v>
      </c>
      <c r="F19" s="32"/>
      <c r="G19" s="33">
        <f t="shared" si="2"/>
        <v>0</v>
      </c>
      <c r="H19" s="33">
        <f t="shared" si="0"/>
        <v>0</v>
      </c>
      <c r="I19" s="33">
        <f t="shared" si="1"/>
        <v>0</v>
      </c>
      <c r="J19" s="34">
        <v>0.2</v>
      </c>
      <c r="M19" s="17"/>
    </row>
    <row r="20" spans="1:13" ht="48" customHeight="1" thickBot="1">
      <c r="A20" s="30">
        <v>15</v>
      </c>
      <c r="B20" s="42" t="s">
        <v>177</v>
      </c>
      <c r="C20" s="31"/>
      <c r="D20" s="40" t="s">
        <v>5</v>
      </c>
      <c r="E20" s="40">
        <v>20</v>
      </c>
      <c r="F20" s="32"/>
      <c r="G20" s="33">
        <f t="shared" si="2"/>
        <v>0</v>
      </c>
      <c r="H20" s="33">
        <f t="shared" si="0"/>
        <v>0</v>
      </c>
      <c r="I20" s="33">
        <f t="shared" si="1"/>
        <v>0</v>
      </c>
      <c r="J20" s="34">
        <v>0.2</v>
      </c>
      <c r="M20" s="17"/>
    </row>
    <row r="21" spans="1:13" ht="48" customHeight="1" thickBot="1">
      <c r="A21" s="30">
        <v>16</v>
      </c>
      <c r="B21" s="42" t="s">
        <v>178</v>
      </c>
      <c r="C21" s="31"/>
      <c r="D21" s="39" t="s">
        <v>5</v>
      </c>
      <c r="E21" s="40">
        <v>20</v>
      </c>
      <c r="F21" s="32"/>
      <c r="G21" s="33">
        <f t="shared" si="2"/>
        <v>0</v>
      </c>
      <c r="H21" s="33">
        <f t="shared" si="0"/>
        <v>0</v>
      </c>
      <c r="I21" s="33">
        <f t="shared" si="1"/>
        <v>0</v>
      </c>
      <c r="J21" s="34">
        <v>0.2</v>
      </c>
      <c r="M21" s="17"/>
    </row>
    <row r="22" spans="1:13" ht="48" customHeight="1" thickBot="1">
      <c r="A22" s="30">
        <v>17</v>
      </c>
      <c r="B22" s="42" t="s">
        <v>179</v>
      </c>
      <c r="C22" s="31"/>
      <c r="D22" s="40" t="s">
        <v>5</v>
      </c>
      <c r="E22" s="40">
        <v>2</v>
      </c>
      <c r="F22" s="32"/>
      <c r="G22" s="33">
        <f t="shared" si="2"/>
        <v>0</v>
      </c>
      <c r="H22" s="33">
        <f t="shared" si="0"/>
        <v>0</v>
      </c>
      <c r="I22" s="33">
        <f t="shared" si="1"/>
        <v>0</v>
      </c>
      <c r="J22" s="34">
        <v>0.2</v>
      </c>
      <c r="M22" s="17"/>
    </row>
    <row r="23" spans="1:10" s="17" customFormat="1" ht="48" customHeight="1" thickBot="1">
      <c r="A23" s="30">
        <v>18</v>
      </c>
      <c r="B23" s="42" t="s">
        <v>180</v>
      </c>
      <c r="C23" s="31"/>
      <c r="D23" s="40" t="s">
        <v>5</v>
      </c>
      <c r="E23" s="40">
        <v>2</v>
      </c>
      <c r="F23" s="32"/>
      <c r="G23" s="33">
        <f t="shared" si="2"/>
        <v>0</v>
      </c>
      <c r="H23" s="33">
        <f t="shared" si="0"/>
        <v>0</v>
      </c>
      <c r="I23" s="33">
        <f t="shared" si="1"/>
        <v>0</v>
      </c>
      <c r="J23" s="34">
        <v>0.2</v>
      </c>
    </row>
    <row r="24" spans="1:10" s="17" customFormat="1" ht="48" customHeight="1" thickBot="1">
      <c r="A24" s="30">
        <v>19</v>
      </c>
      <c r="B24" s="42" t="s">
        <v>181</v>
      </c>
      <c r="C24" s="31"/>
      <c r="D24" s="39" t="s">
        <v>5</v>
      </c>
      <c r="E24" s="40">
        <v>2</v>
      </c>
      <c r="F24" s="32"/>
      <c r="G24" s="33">
        <f t="shared" si="2"/>
        <v>0</v>
      </c>
      <c r="H24" s="33">
        <f t="shared" si="0"/>
        <v>0</v>
      </c>
      <c r="I24" s="33">
        <f t="shared" si="1"/>
        <v>0</v>
      </c>
      <c r="J24" s="34">
        <v>0.2</v>
      </c>
    </row>
    <row r="25" spans="1:10" s="17" customFormat="1" ht="48" customHeight="1" thickBot="1">
      <c r="A25" s="30">
        <v>20</v>
      </c>
      <c r="B25" s="42" t="s">
        <v>182</v>
      </c>
      <c r="C25" s="31"/>
      <c r="D25" s="40" t="s">
        <v>5</v>
      </c>
      <c r="E25" s="40">
        <v>2</v>
      </c>
      <c r="F25" s="32"/>
      <c r="G25" s="33">
        <f t="shared" si="2"/>
        <v>0</v>
      </c>
      <c r="H25" s="33">
        <f t="shared" si="0"/>
        <v>0</v>
      </c>
      <c r="I25" s="33">
        <f t="shared" si="1"/>
        <v>0</v>
      </c>
      <c r="J25" s="34">
        <v>0.2</v>
      </c>
    </row>
    <row r="26" spans="1:10" s="17" customFormat="1" ht="48" customHeight="1" thickBot="1">
      <c r="A26" s="30">
        <v>21</v>
      </c>
      <c r="B26" s="42" t="s">
        <v>183</v>
      </c>
      <c r="C26" s="31"/>
      <c r="D26" s="40" t="s">
        <v>5</v>
      </c>
      <c r="E26" s="40">
        <v>2</v>
      </c>
      <c r="F26" s="32"/>
      <c r="G26" s="33">
        <f t="shared" si="2"/>
        <v>0</v>
      </c>
      <c r="H26" s="33">
        <f t="shared" si="0"/>
        <v>0</v>
      </c>
      <c r="I26" s="33">
        <f t="shared" si="1"/>
        <v>0</v>
      </c>
      <c r="J26" s="34">
        <v>0.2</v>
      </c>
    </row>
    <row r="27" spans="1:10" s="17" customFormat="1" ht="48" customHeight="1" thickBot="1">
      <c r="A27" s="30">
        <v>22</v>
      </c>
      <c r="B27" s="42" t="s">
        <v>184</v>
      </c>
      <c r="C27" s="31"/>
      <c r="D27" s="39" t="s">
        <v>5</v>
      </c>
      <c r="E27" s="40">
        <v>2</v>
      </c>
      <c r="F27" s="32"/>
      <c r="G27" s="33">
        <f t="shared" si="2"/>
        <v>0</v>
      </c>
      <c r="H27" s="33">
        <f t="shared" si="0"/>
        <v>0</v>
      </c>
      <c r="I27" s="33">
        <f t="shared" si="1"/>
        <v>0</v>
      </c>
      <c r="J27" s="34">
        <v>0.2</v>
      </c>
    </row>
    <row r="28" spans="1:10" s="17" customFormat="1" ht="48" customHeight="1" thickBot="1">
      <c r="A28" s="30">
        <v>23</v>
      </c>
      <c r="B28" s="42" t="s">
        <v>185</v>
      </c>
      <c r="C28" s="31"/>
      <c r="D28" s="40" t="s">
        <v>5</v>
      </c>
      <c r="E28" s="40">
        <v>2</v>
      </c>
      <c r="F28" s="32"/>
      <c r="G28" s="33">
        <f t="shared" si="2"/>
        <v>0</v>
      </c>
      <c r="H28" s="33">
        <f t="shared" si="0"/>
        <v>0</v>
      </c>
      <c r="I28" s="33">
        <f t="shared" si="1"/>
        <v>0</v>
      </c>
      <c r="J28" s="34">
        <v>0.2</v>
      </c>
    </row>
    <row r="29" spans="1:10" s="17" customFormat="1" ht="48" customHeight="1" thickBot="1">
      <c r="A29" s="30">
        <v>24</v>
      </c>
      <c r="B29" s="42" t="s">
        <v>186</v>
      </c>
      <c r="C29" s="31"/>
      <c r="D29" s="40" t="s">
        <v>5</v>
      </c>
      <c r="E29" s="40">
        <v>8</v>
      </c>
      <c r="F29" s="32"/>
      <c r="G29" s="33">
        <f t="shared" si="2"/>
        <v>0</v>
      </c>
      <c r="H29" s="33">
        <f t="shared" si="0"/>
        <v>0</v>
      </c>
      <c r="I29" s="33">
        <f t="shared" si="1"/>
        <v>0</v>
      </c>
      <c r="J29" s="34">
        <v>0.2</v>
      </c>
    </row>
    <row r="30" spans="1:10" s="17" customFormat="1" ht="48" customHeight="1" thickBot="1">
      <c r="A30" s="30">
        <v>25</v>
      </c>
      <c r="B30" s="42" t="s">
        <v>187</v>
      </c>
      <c r="C30" s="31"/>
      <c r="D30" s="39" t="s">
        <v>5</v>
      </c>
      <c r="E30" s="40">
        <v>20</v>
      </c>
      <c r="F30" s="32"/>
      <c r="G30" s="33">
        <f t="shared" si="2"/>
        <v>0</v>
      </c>
      <c r="H30" s="33">
        <f t="shared" si="0"/>
        <v>0</v>
      </c>
      <c r="I30" s="33">
        <f t="shared" si="1"/>
        <v>0</v>
      </c>
      <c r="J30" s="34">
        <v>0.2</v>
      </c>
    </row>
    <row r="31" spans="1:10" s="17" customFormat="1" ht="48" customHeight="1" thickBot="1">
      <c r="A31" s="30">
        <v>26</v>
      </c>
      <c r="B31" s="42" t="s">
        <v>188</v>
      </c>
      <c r="C31" s="31"/>
      <c r="D31" s="40" t="s">
        <v>5</v>
      </c>
      <c r="E31" s="40">
        <v>10</v>
      </c>
      <c r="F31" s="32"/>
      <c r="G31" s="33">
        <f t="shared" si="2"/>
        <v>0</v>
      </c>
      <c r="H31" s="33">
        <f t="shared" si="0"/>
        <v>0</v>
      </c>
      <c r="I31" s="33">
        <f t="shared" si="1"/>
        <v>0</v>
      </c>
      <c r="J31" s="34">
        <v>0.2</v>
      </c>
    </row>
    <row r="32" spans="1:10" s="17" customFormat="1" ht="48" customHeight="1" thickBot="1">
      <c r="A32" s="30">
        <v>27</v>
      </c>
      <c r="B32" s="42" t="s">
        <v>189</v>
      </c>
      <c r="C32" s="31"/>
      <c r="D32" s="40" t="s">
        <v>5</v>
      </c>
      <c r="E32" s="40">
        <v>10</v>
      </c>
      <c r="F32" s="32"/>
      <c r="G32" s="33">
        <f t="shared" si="2"/>
        <v>0</v>
      </c>
      <c r="H32" s="33">
        <f t="shared" si="0"/>
        <v>0</v>
      </c>
      <c r="I32" s="33">
        <f t="shared" si="1"/>
        <v>0</v>
      </c>
      <c r="J32" s="34">
        <v>0.2</v>
      </c>
    </row>
    <row r="33" spans="1:10" s="17" customFormat="1" ht="48" customHeight="1" thickBot="1">
      <c r="A33" s="30">
        <v>28</v>
      </c>
      <c r="B33" s="42" t="s">
        <v>190</v>
      </c>
      <c r="C33" s="31"/>
      <c r="D33" s="39" t="s">
        <v>5</v>
      </c>
      <c r="E33" s="40">
        <v>20</v>
      </c>
      <c r="F33" s="32"/>
      <c r="G33" s="33">
        <f t="shared" si="2"/>
        <v>0</v>
      </c>
      <c r="H33" s="33">
        <f t="shared" si="0"/>
        <v>0</v>
      </c>
      <c r="I33" s="33">
        <f t="shared" si="1"/>
        <v>0</v>
      </c>
      <c r="J33" s="34">
        <v>0.2</v>
      </c>
    </row>
    <row r="34" spans="1:10" s="17" customFormat="1" ht="48" customHeight="1" thickBot="1">
      <c r="A34" s="30">
        <v>29</v>
      </c>
      <c r="B34" s="42" t="s">
        <v>191</v>
      </c>
      <c r="C34" s="31"/>
      <c r="D34" s="40" t="s">
        <v>5</v>
      </c>
      <c r="E34" s="40">
        <v>20</v>
      </c>
      <c r="F34" s="32"/>
      <c r="G34" s="33">
        <f t="shared" si="2"/>
        <v>0</v>
      </c>
      <c r="H34" s="33">
        <f t="shared" si="0"/>
        <v>0</v>
      </c>
      <c r="I34" s="33">
        <f t="shared" si="1"/>
        <v>0</v>
      </c>
      <c r="J34" s="34">
        <v>0.2</v>
      </c>
    </row>
    <row r="35" spans="1:10" s="17" customFormat="1" ht="48" customHeight="1" thickBot="1">
      <c r="A35" s="30">
        <v>30</v>
      </c>
      <c r="B35" s="42" t="s">
        <v>192</v>
      </c>
      <c r="C35" s="31"/>
      <c r="D35" s="40" t="s">
        <v>5</v>
      </c>
      <c r="E35" s="40">
        <v>20</v>
      </c>
      <c r="F35" s="32"/>
      <c r="G35" s="33">
        <f t="shared" si="2"/>
        <v>0</v>
      </c>
      <c r="H35" s="33">
        <f t="shared" si="0"/>
        <v>0</v>
      </c>
      <c r="I35" s="33">
        <f t="shared" si="1"/>
        <v>0</v>
      </c>
      <c r="J35" s="34">
        <v>0.2</v>
      </c>
    </row>
    <row r="36" spans="1:10" s="17" customFormat="1" ht="48" customHeight="1" thickBot="1">
      <c r="A36" s="30">
        <v>31</v>
      </c>
      <c r="B36" s="42" t="s">
        <v>193</v>
      </c>
      <c r="C36" s="31"/>
      <c r="D36" s="39" t="s">
        <v>5</v>
      </c>
      <c r="E36" s="40">
        <v>10</v>
      </c>
      <c r="F36" s="32"/>
      <c r="G36" s="33">
        <f t="shared" si="2"/>
        <v>0</v>
      </c>
      <c r="H36" s="33">
        <f t="shared" si="0"/>
        <v>0</v>
      </c>
      <c r="I36" s="33">
        <f t="shared" si="1"/>
        <v>0</v>
      </c>
      <c r="J36" s="34">
        <v>0.2</v>
      </c>
    </row>
    <row r="37" spans="1:10" s="17" customFormat="1" ht="48" customHeight="1" thickBot="1">
      <c r="A37" s="30">
        <v>32</v>
      </c>
      <c r="B37" s="42" t="s">
        <v>194</v>
      </c>
      <c r="C37" s="31"/>
      <c r="D37" s="40" t="s">
        <v>5</v>
      </c>
      <c r="E37" s="40">
        <v>10</v>
      </c>
      <c r="F37" s="32"/>
      <c r="G37" s="33">
        <f t="shared" si="2"/>
        <v>0</v>
      </c>
      <c r="H37" s="33">
        <f t="shared" si="0"/>
        <v>0</v>
      </c>
      <c r="I37" s="33">
        <f t="shared" si="1"/>
        <v>0</v>
      </c>
      <c r="J37" s="34">
        <v>0.2</v>
      </c>
    </row>
    <row r="38" spans="1:10" s="17" customFormat="1" ht="48" customHeight="1" thickBot="1">
      <c r="A38" s="30">
        <v>33</v>
      </c>
      <c r="B38" s="42" t="s">
        <v>195</v>
      </c>
      <c r="C38" s="31"/>
      <c r="D38" s="40" t="s">
        <v>5</v>
      </c>
      <c r="E38" s="40">
        <v>10</v>
      </c>
      <c r="F38" s="32"/>
      <c r="G38" s="33">
        <f t="shared" si="2"/>
        <v>0</v>
      </c>
      <c r="H38" s="33">
        <f t="shared" si="0"/>
        <v>0</v>
      </c>
      <c r="I38" s="33">
        <f t="shared" si="1"/>
        <v>0</v>
      </c>
      <c r="J38" s="34">
        <v>0.2</v>
      </c>
    </row>
    <row r="39" spans="1:13" ht="48.75" customHeight="1" thickBot="1">
      <c r="A39" s="30">
        <v>34</v>
      </c>
      <c r="B39" s="42" t="s">
        <v>196</v>
      </c>
      <c r="C39" s="31"/>
      <c r="D39" s="39" t="s">
        <v>5</v>
      </c>
      <c r="E39" s="40">
        <v>10</v>
      </c>
      <c r="F39" s="32"/>
      <c r="G39" s="33">
        <f t="shared" si="2"/>
        <v>0</v>
      </c>
      <c r="H39" s="33">
        <f t="shared" si="0"/>
        <v>0</v>
      </c>
      <c r="I39" s="33">
        <f t="shared" si="1"/>
        <v>0</v>
      </c>
      <c r="J39" s="34">
        <v>0.2</v>
      </c>
      <c r="M39" s="17"/>
    </row>
    <row r="40" spans="1:13" ht="34.5" customHeight="1" thickBot="1">
      <c r="A40" s="30">
        <v>35</v>
      </c>
      <c r="B40" s="42" t="s">
        <v>197</v>
      </c>
      <c r="C40" s="31"/>
      <c r="D40" s="40" t="s">
        <v>5</v>
      </c>
      <c r="E40" s="40">
        <v>10</v>
      </c>
      <c r="F40" s="32"/>
      <c r="G40" s="33">
        <f t="shared" si="2"/>
        <v>0</v>
      </c>
      <c r="H40" s="33">
        <f t="shared" si="0"/>
        <v>0</v>
      </c>
      <c r="I40" s="33">
        <f t="shared" si="1"/>
        <v>0</v>
      </c>
      <c r="J40" s="34">
        <v>0.2</v>
      </c>
      <c r="M40" s="17"/>
    </row>
    <row r="41" spans="1:13" ht="48" customHeight="1" thickBot="1">
      <c r="A41" s="30">
        <v>36</v>
      </c>
      <c r="B41" s="42" t="s">
        <v>198</v>
      </c>
      <c r="C41" s="31"/>
      <c r="D41" s="40" t="s">
        <v>5</v>
      </c>
      <c r="E41" s="40">
        <v>10</v>
      </c>
      <c r="F41" s="32"/>
      <c r="G41" s="33">
        <f t="shared" si="2"/>
        <v>0</v>
      </c>
      <c r="H41" s="33">
        <f t="shared" si="0"/>
        <v>0</v>
      </c>
      <c r="I41" s="33">
        <f t="shared" si="1"/>
        <v>0</v>
      </c>
      <c r="J41" s="34">
        <v>0.2</v>
      </c>
      <c r="M41" s="17"/>
    </row>
    <row r="42" spans="1:13" ht="48" customHeight="1" thickBot="1">
      <c r="A42" s="30">
        <v>37</v>
      </c>
      <c r="B42" s="42" t="s">
        <v>199</v>
      </c>
      <c r="C42" s="31"/>
      <c r="D42" s="39" t="s">
        <v>5</v>
      </c>
      <c r="E42" s="40">
        <v>10</v>
      </c>
      <c r="F42" s="32"/>
      <c r="G42" s="33">
        <f t="shared" si="2"/>
        <v>0</v>
      </c>
      <c r="H42" s="33">
        <f t="shared" si="0"/>
        <v>0</v>
      </c>
      <c r="I42" s="33">
        <f t="shared" si="1"/>
        <v>0</v>
      </c>
      <c r="J42" s="34">
        <v>0.2</v>
      </c>
      <c r="M42" s="17"/>
    </row>
    <row r="43" spans="1:13" ht="48" customHeight="1" thickBot="1">
      <c r="A43" s="30">
        <v>38</v>
      </c>
      <c r="B43" s="42" t="s">
        <v>200</v>
      </c>
      <c r="C43" s="31"/>
      <c r="D43" s="40" t="s">
        <v>5</v>
      </c>
      <c r="E43" s="40">
        <v>20</v>
      </c>
      <c r="F43" s="32"/>
      <c r="G43" s="33">
        <f t="shared" si="2"/>
        <v>0</v>
      </c>
      <c r="H43" s="33">
        <f t="shared" si="0"/>
        <v>0</v>
      </c>
      <c r="I43" s="33">
        <f t="shared" si="1"/>
        <v>0</v>
      </c>
      <c r="J43" s="34">
        <v>0.2</v>
      </c>
      <c r="M43" s="17"/>
    </row>
    <row r="44" spans="1:13" ht="48" customHeight="1" thickBot="1">
      <c r="A44" s="30">
        <v>39</v>
      </c>
      <c r="B44" s="42" t="s">
        <v>201</v>
      </c>
      <c r="C44" s="31"/>
      <c r="D44" s="40" t="s">
        <v>5</v>
      </c>
      <c r="E44" s="40">
        <v>20</v>
      </c>
      <c r="F44" s="32"/>
      <c r="G44" s="33">
        <f t="shared" si="2"/>
        <v>0</v>
      </c>
      <c r="H44" s="33">
        <f t="shared" si="0"/>
        <v>0</v>
      </c>
      <c r="I44" s="33">
        <f t="shared" si="1"/>
        <v>0</v>
      </c>
      <c r="J44" s="34">
        <v>0.2</v>
      </c>
      <c r="M44" s="17"/>
    </row>
    <row r="45" spans="1:13" ht="48" customHeight="1" thickBot="1">
      <c r="A45" s="30">
        <v>40</v>
      </c>
      <c r="B45" s="42" t="s">
        <v>202</v>
      </c>
      <c r="C45" s="31"/>
      <c r="D45" s="39" t="s">
        <v>5</v>
      </c>
      <c r="E45" s="40">
        <v>10</v>
      </c>
      <c r="F45" s="32"/>
      <c r="G45" s="33">
        <f t="shared" si="2"/>
        <v>0</v>
      </c>
      <c r="H45" s="33">
        <f t="shared" si="0"/>
        <v>0</v>
      </c>
      <c r="I45" s="33">
        <f t="shared" si="1"/>
        <v>0</v>
      </c>
      <c r="J45" s="34">
        <v>0.2</v>
      </c>
      <c r="M45" s="17"/>
    </row>
    <row r="46" spans="1:13" ht="48" customHeight="1" thickBot="1">
      <c r="A46" s="30">
        <v>41</v>
      </c>
      <c r="B46" s="42" t="s">
        <v>203</v>
      </c>
      <c r="C46" s="31"/>
      <c r="D46" s="40" t="s">
        <v>5</v>
      </c>
      <c r="E46" s="40">
        <v>10</v>
      </c>
      <c r="F46" s="32"/>
      <c r="G46" s="33">
        <f t="shared" si="2"/>
        <v>0</v>
      </c>
      <c r="H46" s="33">
        <f t="shared" si="0"/>
        <v>0</v>
      </c>
      <c r="I46" s="33">
        <f t="shared" si="1"/>
        <v>0</v>
      </c>
      <c r="J46" s="34">
        <v>0.2</v>
      </c>
      <c r="M46" s="17"/>
    </row>
    <row r="47" spans="1:13" ht="48" customHeight="1" thickBot="1">
      <c r="A47" s="30">
        <v>42</v>
      </c>
      <c r="B47" s="42" t="s">
        <v>204</v>
      </c>
      <c r="C47" s="31"/>
      <c r="D47" s="40" t="s">
        <v>5</v>
      </c>
      <c r="E47" s="40">
        <v>20</v>
      </c>
      <c r="F47" s="32"/>
      <c r="G47" s="33">
        <f t="shared" si="2"/>
        <v>0</v>
      </c>
      <c r="H47" s="33">
        <f t="shared" si="0"/>
        <v>0</v>
      </c>
      <c r="I47" s="33">
        <f t="shared" si="1"/>
        <v>0</v>
      </c>
      <c r="J47" s="34">
        <v>0.2</v>
      </c>
      <c r="M47" s="17"/>
    </row>
    <row r="48" spans="1:13" ht="48" customHeight="1" thickBot="1">
      <c r="A48" s="30">
        <v>43</v>
      </c>
      <c r="B48" s="42" t="s">
        <v>205</v>
      </c>
      <c r="C48" s="31"/>
      <c r="D48" s="39" t="s">
        <v>5</v>
      </c>
      <c r="E48" s="40">
        <v>1</v>
      </c>
      <c r="F48" s="32"/>
      <c r="G48" s="33">
        <f t="shared" si="2"/>
        <v>0</v>
      </c>
      <c r="H48" s="33">
        <f t="shared" si="0"/>
        <v>0</v>
      </c>
      <c r="I48" s="33">
        <f t="shared" si="1"/>
        <v>0</v>
      </c>
      <c r="J48" s="34">
        <v>0.2</v>
      </c>
      <c r="M48" s="17"/>
    </row>
    <row r="49" spans="1:13" ht="48" customHeight="1" thickBot="1">
      <c r="A49" s="30">
        <v>44</v>
      </c>
      <c r="B49" s="42" t="s">
        <v>206</v>
      </c>
      <c r="C49" s="31"/>
      <c r="D49" s="40" t="s">
        <v>5</v>
      </c>
      <c r="E49" s="40">
        <v>5</v>
      </c>
      <c r="F49" s="32"/>
      <c r="G49" s="33">
        <f t="shared" si="2"/>
        <v>0</v>
      </c>
      <c r="H49" s="33">
        <f t="shared" si="0"/>
        <v>0</v>
      </c>
      <c r="I49" s="33">
        <f t="shared" si="1"/>
        <v>0</v>
      </c>
      <c r="J49" s="34">
        <v>0.2</v>
      </c>
      <c r="M49" s="17"/>
    </row>
    <row r="50" spans="1:13" ht="48" customHeight="1" thickBot="1">
      <c r="A50" s="30">
        <v>45</v>
      </c>
      <c r="B50" s="42" t="s">
        <v>207</v>
      </c>
      <c r="C50" s="31"/>
      <c r="D50" s="40" t="s">
        <v>5</v>
      </c>
      <c r="E50" s="40">
        <v>20</v>
      </c>
      <c r="F50" s="32"/>
      <c r="G50" s="33">
        <f t="shared" si="2"/>
        <v>0</v>
      </c>
      <c r="H50" s="33">
        <f t="shared" si="0"/>
        <v>0</v>
      </c>
      <c r="I50" s="33">
        <f t="shared" si="1"/>
        <v>0</v>
      </c>
      <c r="J50" s="34">
        <v>0.2</v>
      </c>
      <c r="M50" s="17"/>
    </row>
    <row r="51" spans="1:13" ht="48" customHeight="1" thickBot="1">
      <c r="A51" s="30">
        <v>46</v>
      </c>
      <c r="B51" s="42" t="s">
        <v>208</v>
      </c>
      <c r="C51" s="31"/>
      <c r="D51" s="39" t="s">
        <v>5</v>
      </c>
      <c r="E51" s="40">
        <v>1</v>
      </c>
      <c r="F51" s="32"/>
      <c r="G51" s="33">
        <f t="shared" si="2"/>
        <v>0</v>
      </c>
      <c r="H51" s="33">
        <f t="shared" si="0"/>
        <v>0</v>
      </c>
      <c r="I51" s="33">
        <f t="shared" si="1"/>
        <v>0</v>
      </c>
      <c r="J51" s="34">
        <v>0.2</v>
      </c>
      <c r="M51" s="17"/>
    </row>
    <row r="52" spans="1:13" ht="48" customHeight="1" thickBot="1">
      <c r="A52" s="30">
        <v>47</v>
      </c>
      <c r="B52" s="42" t="s">
        <v>209</v>
      </c>
      <c r="C52" s="31"/>
      <c r="D52" s="40" t="s">
        <v>5</v>
      </c>
      <c r="E52" s="40">
        <v>1</v>
      </c>
      <c r="F52" s="32"/>
      <c r="G52" s="33">
        <f t="shared" si="2"/>
        <v>0</v>
      </c>
      <c r="H52" s="33">
        <f t="shared" si="0"/>
        <v>0</v>
      </c>
      <c r="I52" s="33">
        <f t="shared" si="1"/>
        <v>0</v>
      </c>
      <c r="J52" s="34">
        <v>0.2</v>
      </c>
      <c r="M52" s="17"/>
    </row>
    <row r="53" spans="1:13" ht="48" customHeight="1" thickBot="1">
      <c r="A53" s="30">
        <v>48</v>
      </c>
      <c r="B53" s="42" t="s">
        <v>210</v>
      </c>
      <c r="C53" s="31"/>
      <c r="D53" s="40" t="s">
        <v>5</v>
      </c>
      <c r="E53" s="40">
        <v>12</v>
      </c>
      <c r="F53" s="32"/>
      <c r="G53" s="33">
        <f t="shared" si="2"/>
        <v>0</v>
      </c>
      <c r="H53" s="33">
        <f t="shared" si="0"/>
        <v>0</v>
      </c>
      <c r="I53" s="33">
        <f t="shared" si="1"/>
        <v>0</v>
      </c>
      <c r="J53" s="34">
        <v>0.2</v>
      </c>
      <c r="M53" s="17"/>
    </row>
    <row r="54" spans="1:13" ht="48" customHeight="1" thickBot="1">
      <c r="A54" s="30">
        <v>49</v>
      </c>
      <c r="B54" s="42" t="s">
        <v>211</v>
      </c>
      <c r="C54" s="31"/>
      <c r="D54" s="39" t="s">
        <v>5</v>
      </c>
      <c r="E54" s="40">
        <v>50</v>
      </c>
      <c r="F54" s="32"/>
      <c r="G54" s="33">
        <f t="shared" si="2"/>
        <v>0</v>
      </c>
      <c r="H54" s="33">
        <f t="shared" si="0"/>
        <v>0</v>
      </c>
      <c r="I54" s="33">
        <f t="shared" si="1"/>
        <v>0</v>
      </c>
      <c r="J54" s="34">
        <v>0.2</v>
      </c>
      <c r="M54" s="17"/>
    </row>
    <row r="55" spans="1:10" s="17" customFormat="1" ht="48" customHeight="1" thickBot="1">
      <c r="A55" s="30">
        <v>50</v>
      </c>
      <c r="B55" s="42" t="s">
        <v>212</v>
      </c>
      <c r="C55" s="31"/>
      <c r="D55" s="40" t="s">
        <v>5</v>
      </c>
      <c r="E55" s="40">
        <v>2</v>
      </c>
      <c r="F55" s="32"/>
      <c r="G55" s="33">
        <f t="shared" si="2"/>
        <v>0</v>
      </c>
      <c r="H55" s="33">
        <f t="shared" si="0"/>
        <v>0</v>
      </c>
      <c r="I55" s="33">
        <f t="shared" si="1"/>
        <v>0</v>
      </c>
      <c r="J55" s="34">
        <v>0.2</v>
      </c>
    </row>
    <row r="56" spans="1:10" s="17" customFormat="1" ht="48" customHeight="1" thickBot="1">
      <c r="A56" s="30">
        <v>51</v>
      </c>
      <c r="B56" s="42" t="s">
        <v>213</v>
      </c>
      <c r="C56" s="31"/>
      <c r="D56" s="40" t="s">
        <v>5</v>
      </c>
      <c r="E56" s="40">
        <v>6</v>
      </c>
      <c r="F56" s="32"/>
      <c r="G56" s="33">
        <f t="shared" si="2"/>
        <v>0</v>
      </c>
      <c r="H56" s="33">
        <f t="shared" si="0"/>
        <v>0</v>
      </c>
      <c r="I56" s="33">
        <f t="shared" si="1"/>
        <v>0</v>
      </c>
      <c r="J56" s="34">
        <v>0.2</v>
      </c>
    </row>
    <row r="57" spans="1:10" s="17" customFormat="1" ht="48" customHeight="1" thickBot="1">
      <c r="A57" s="30">
        <v>52</v>
      </c>
      <c r="B57" s="42" t="s">
        <v>214</v>
      </c>
      <c r="C57" s="31"/>
      <c r="D57" s="39" t="s">
        <v>5</v>
      </c>
      <c r="E57" s="40">
        <v>14</v>
      </c>
      <c r="F57" s="32"/>
      <c r="G57" s="33">
        <f t="shared" si="2"/>
        <v>0</v>
      </c>
      <c r="H57" s="33">
        <f t="shared" si="0"/>
        <v>0</v>
      </c>
      <c r="I57" s="33">
        <f t="shared" si="1"/>
        <v>0</v>
      </c>
      <c r="J57" s="34">
        <v>0.2</v>
      </c>
    </row>
    <row r="58" spans="1:10" s="17" customFormat="1" ht="48" customHeight="1" thickBot="1">
      <c r="A58" s="30">
        <v>53</v>
      </c>
      <c r="B58" s="42" t="s">
        <v>215</v>
      </c>
      <c r="C58" s="31"/>
      <c r="D58" s="40" t="s">
        <v>5</v>
      </c>
      <c r="E58" s="40">
        <v>22</v>
      </c>
      <c r="F58" s="32"/>
      <c r="G58" s="33">
        <f t="shared" si="2"/>
        <v>0</v>
      </c>
      <c r="H58" s="33">
        <f t="shared" si="0"/>
        <v>0</v>
      </c>
      <c r="I58" s="33">
        <f t="shared" si="1"/>
        <v>0</v>
      </c>
      <c r="J58" s="34">
        <v>0.2</v>
      </c>
    </row>
    <row r="59" spans="1:10" s="17" customFormat="1" ht="62.25" customHeight="1" thickBot="1">
      <c r="A59" s="30">
        <v>54</v>
      </c>
      <c r="B59" s="42" t="s">
        <v>216</v>
      </c>
      <c r="C59" s="31"/>
      <c r="D59" s="40" t="s">
        <v>5</v>
      </c>
      <c r="E59" s="40">
        <v>4</v>
      </c>
      <c r="F59" s="32"/>
      <c r="G59" s="33">
        <f t="shared" si="2"/>
        <v>0</v>
      </c>
      <c r="H59" s="33">
        <f t="shared" si="0"/>
        <v>0</v>
      </c>
      <c r="I59" s="33">
        <f t="shared" si="1"/>
        <v>0</v>
      </c>
      <c r="J59" s="34">
        <v>0.2</v>
      </c>
    </row>
    <row r="60" spans="1:10" s="17" customFormat="1" ht="48" customHeight="1" thickBot="1">
      <c r="A60" s="30">
        <v>55</v>
      </c>
      <c r="B60" s="42" t="s">
        <v>217</v>
      </c>
      <c r="C60" s="31"/>
      <c r="D60" s="39" t="s">
        <v>5</v>
      </c>
      <c r="E60" s="40">
        <v>55</v>
      </c>
      <c r="F60" s="32"/>
      <c r="G60" s="33">
        <f t="shared" si="2"/>
        <v>0</v>
      </c>
      <c r="H60" s="33">
        <f t="shared" si="0"/>
        <v>0</v>
      </c>
      <c r="I60" s="33">
        <f t="shared" si="1"/>
        <v>0</v>
      </c>
      <c r="J60" s="34">
        <v>0.2</v>
      </c>
    </row>
    <row r="61" spans="1:10" s="17" customFormat="1" ht="48" customHeight="1" thickBot="1">
      <c r="A61" s="30">
        <v>56</v>
      </c>
      <c r="B61" s="42" t="s">
        <v>218</v>
      </c>
      <c r="C61" s="31"/>
      <c r="D61" s="40" t="s">
        <v>5</v>
      </c>
      <c r="E61" s="40">
        <v>40</v>
      </c>
      <c r="F61" s="32"/>
      <c r="G61" s="33">
        <f t="shared" si="2"/>
        <v>0</v>
      </c>
      <c r="H61" s="33">
        <f t="shared" si="0"/>
        <v>0</v>
      </c>
      <c r="I61" s="33">
        <f t="shared" si="1"/>
        <v>0</v>
      </c>
      <c r="J61" s="34">
        <v>0.2</v>
      </c>
    </row>
    <row r="62" spans="1:10" s="17" customFormat="1" ht="48" customHeight="1" thickBot="1">
      <c r="A62" s="30">
        <v>57</v>
      </c>
      <c r="B62" s="42" t="s">
        <v>219</v>
      </c>
      <c r="C62" s="31"/>
      <c r="D62" s="40" t="s">
        <v>5</v>
      </c>
      <c r="E62" s="40">
        <v>5</v>
      </c>
      <c r="F62" s="32"/>
      <c r="G62" s="33">
        <f t="shared" si="2"/>
        <v>0</v>
      </c>
      <c r="H62" s="33">
        <f t="shared" si="0"/>
        <v>0</v>
      </c>
      <c r="I62" s="33">
        <f t="shared" si="1"/>
        <v>0</v>
      </c>
      <c r="J62" s="34">
        <v>0.2</v>
      </c>
    </row>
    <row r="63" spans="1:10" s="17" customFormat="1" ht="48" customHeight="1" thickBot="1">
      <c r="A63" s="30">
        <v>58</v>
      </c>
      <c r="B63" s="42" t="s">
        <v>220</v>
      </c>
      <c r="C63" s="31"/>
      <c r="D63" s="39" t="s">
        <v>5</v>
      </c>
      <c r="E63" s="40">
        <v>1</v>
      </c>
      <c r="F63" s="32"/>
      <c r="G63" s="33">
        <f t="shared" si="2"/>
        <v>0</v>
      </c>
      <c r="H63" s="33">
        <f t="shared" si="0"/>
        <v>0</v>
      </c>
      <c r="I63" s="33">
        <f t="shared" si="1"/>
        <v>0</v>
      </c>
      <c r="J63" s="34">
        <v>0.2</v>
      </c>
    </row>
    <row r="64" spans="1:10" s="17" customFormat="1" ht="48" customHeight="1" thickBot="1">
      <c r="A64" s="30">
        <v>59</v>
      </c>
      <c r="B64" s="42" t="s">
        <v>221</v>
      </c>
      <c r="C64" s="31"/>
      <c r="D64" s="40" t="s">
        <v>5</v>
      </c>
      <c r="E64" s="40">
        <v>40</v>
      </c>
      <c r="F64" s="32"/>
      <c r="G64" s="33">
        <f t="shared" si="2"/>
        <v>0</v>
      </c>
      <c r="H64" s="33">
        <f t="shared" si="0"/>
        <v>0</v>
      </c>
      <c r="I64" s="33">
        <f t="shared" si="1"/>
        <v>0</v>
      </c>
      <c r="J64" s="34">
        <v>0.2</v>
      </c>
    </row>
    <row r="65" spans="1:10" s="17" customFormat="1" ht="48" customHeight="1" thickBot="1">
      <c r="A65" s="30">
        <v>60</v>
      </c>
      <c r="B65" s="42" t="s">
        <v>222</v>
      </c>
      <c r="C65" s="31"/>
      <c r="D65" s="40" t="s">
        <v>5</v>
      </c>
      <c r="E65" s="40">
        <v>40</v>
      </c>
      <c r="F65" s="32"/>
      <c r="G65" s="33">
        <f t="shared" si="2"/>
        <v>0</v>
      </c>
      <c r="H65" s="33">
        <f t="shared" si="0"/>
        <v>0</v>
      </c>
      <c r="I65" s="33">
        <f t="shared" si="1"/>
        <v>0</v>
      </c>
      <c r="J65" s="34">
        <v>0.2</v>
      </c>
    </row>
    <row r="66" spans="1:10" s="17" customFormat="1" ht="48" customHeight="1" thickBot="1">
      <c r="A66" s="30">
        <v>61</v>
      </c>
      <c r="B66" s="42" t="s">
        <v>223</v>
      </c>
      <c r="C66" s="31"/>
      <c r="D66" s="39" t="s">
        <v>5</v>
      </c>
      <c r="E66" s="40">
        <v>2</v>
      </c>
      <c r="F66" s="32"/>
      <c r="G66" s="33">
        <f t="shared" si="2"/>
        <v>0</v>
      </c>
      <c r="H66" s="33">
        <f t="shared" si="0"/>
        <v>0</v>
      </c>
      <c r="I66" s="33">
        <f t="shared" si="1"/>
        <v>0</v>
      </c>
      <c r="J66" s="34">
        <v>0.2</v>
      </c>
    </row>
    <row r="67" spans="1:10" s="17" customFormat="1" ht="48" customHeight="1" thickBot="1">
      <c r="A67" s="30">
        <v>62</v>
      </c>
      <c r="B67" s="42" t="s">
        <v>224</v>
      </c>
      <c r="C67" s="31"/>
      <c r="D67" s="40" t="s">
        <v>5</v>
      </c>
      <c r="E67" s="40">
        <v>5</v>
      </c>
      <c r="F67" s="32"/>
      <c r="G67" s="33">
        <f t="shared" si="2"/>
        <v>0</v>
      </c>
      <c r="H67" s="33">
        <f t="shared" si="0"/>
        <v>0</v>
      </c>
      <c r="I67" s="33">
        <f t="shared" si="1"/>
        <v>0</v>
      </c>
      <c r="J67" s="34">
        <v>0.2</v>
      </c>
    </row>
    <row r="68" spans="1:10" s="17" customFormat="1" ht="48" customHeight="1" thickBot="1">
      <c r="A68" s="30">
        <v>63</v>
      </c>
      <c r="B68" s="42" t="s">
        <v>225</v>
      </c>
      <c r="C68" s="31"/>
      <c r="D68" s="40" t="s">
        <v>5</v>
      </c>
      <c r="E68" s="40">
        <v>3</v>
      </c>
      <c r="F68" s="32"/>
      <c r="G68" s="33">
        <f t="shared" si="2"/>
        <v>0</v>
      </c>
      <c r="H68" s="33">
        <f t="shared" si="0"/>
        <v>0</v>
      </c>
      <c r="I68" s="33">
        <f t="shared" si="1"/>
        <v>0</v>
      </c>
      <c r="J68" s="34">
        <v>0.2</v>
      </c>
    </row>
    <row r="69" spans="1:10" s="17" customFormat="1" ht="48" customHeight="1" thickBot="1">
      <c r="A69" s="30">
        <v>64</v>
      </c>
      <c r="B69" s="42" t="s">
        <v>226</v>
      </c>
      <c r="C69" s="31"/>
      <c r="D69" s="39" t="s">
        <v>5</v>
      </c>
      <c r="E69" s="40">
        <v>10</v>
      </c>
      <c r="F69" s="32"/>
      <c r="G69" s="33">
        <f t="shared" si="2"/>
        <v>0</v>
      </c>
      <c r="H69" s="33">
        <f t="shared" si="0"/>
        <v>0</v>
      </c>
      <c r="I69" s="33">
        <f t="shared" si="1"/>
        <v>0</v>
      </c>
      <c r="J69" s="34">
        <v>0.2</v>
      </c>
    </row>
    <row r="70" spans="1:10" s="17" customFormat="1" ht="48" customHeight="1" thickBot="1">
      <c r="A70" s="30">
        <v>65</v>
      </c>
      <c r="B70" s="42" t="s">
        <v>227</v>
      </c>
      <c r="C70" s="31"/>
      <c r="D70" s="40" t="s">
        <v>5</v>
      </c>
      <c r="E70" s="40">
        <v>8</v>
      </c>
      <c r="F70" s="32"/>
      <c r="G70" s="33">
        <f t="shared" si="2"/>
        <v>0</v>
      </c>
      <c r="H70" s="33">
        <f aca="true" t="shared" si="3" ref="H70:H129">G70*J70</f>
        <v>0</v>
      </c>
      <c r="I70" s="33">
        <f aca="true" t="shared" si="4" ref="I70:I129">SUM(G70,H70)</f>
        <v>0</v>
      </c>
      <c r="J70" s="34">
        <v>0.2</v>
      </c>
    </row>
    <row r="71" spans="1:13" ht="34.5" customHeight="1" thickBot="1">
      <c r="A71" s="30">
        <v>66</v>
      </c>
      <c r="B71" s="42" t="s">
        <v>228</v>
      </c>
      <c r="C71" s="31"/>
      <c r="D71" s="40" t="s">
        <v>5</v>
      </c>
      <c r="E71" s="40">
        <v>6</v>
      </c>
      <c r="F71" s="32"/>
      <c r="G71" s="33">
        <f aca="true" t="shared" si="5" ref="G71:G129">E71*F71</f>
        <v>0</v>
      </c>
      <c r="H71" s="33">
        <f t="shared" si="3"/>
        <v>0</v>
      </c>
      <c r="I71" s="33">
        <f t="shared" si="4"/>
        <v>0</v>
      </c>
      <c r="J71" s="34">
        <v>0.2</v>
      </c>
      <c r="M71" s="17"/>
    </row>
    <row r="72" spans="1:13" ht="34.5" customHeight="1" thickBot="1">
      <c r="A72" s="30">
        <v>67</v>
      </c>
      <c r="B72" s="42" t="s">
        <v>229</v>
      </c>
      <c r="C72" s="31"/>
      <c r="D72" s="39" t="s">
        <v>5</v>
      </c>
      <c r="E72" s="40">
        <v>10</v>
      </c>
      <c r="F72" s="32"/>
      <c r="G72" s="33">
        <f t="shared" si="5"/>
        <v>0</v>
      </c>
      <c r="H72" s="33">
        <f t="shared" si="3"/>
        <v>0</v>
      </c>
      <c r="I72" s="33">
        <f t="shared" si="4"/>
        <v>0</v>
      </c>
      <c r="J72" s="34">
        <v>0.2</v>
      </c>
      <c r="M72" s="17"/>
    </row>
    <row r="73" spans="1:13" ht="48" customHeight="1" thickBot="1">
      <c r="A73" s="30">
        <v>68</v>
      </c>
      <c r="B73" s="42" t="s">
        <v>230</v>
      </c>
      <c r="C73" s="31"/>
      <c r="D73" s="40" t="s">
        <v>5</v>
      </c>
      <c r="E73" s="40">
        <v>10</v>
      </c>
      <c r="F73" s="32"/>
      <c r="G73" s="33">
        <f t="shared" si="5"/>
        <v>0</v>
      </c>
      <c r="H73" s="33">
        <f t="shared" si="3"/>
        <v>0</v>
      </c>
      <c r="I73" s="33">
        <f t="shared" si="4"/>
        <v>0</v>
      </c>
      <c r="J73" s="34">
        <v>0.2</v>
      </c>
      <c r="M73" s="17"/>
    </row>
    <row r="74" spans="1:13" ht="48" customHeight="1" thickBot="1">
      <c r="A74" s="30">
        <v>69</v>
      </c>
      <c r="B74" s="42" t="s">
        <v>231</v>
      </c>
      <c r="C74" s="31"/>
      <c r="D74" s="40" t="s">
        <v>5</v>
      </c>
      <c r="E74" s="40">
        <v>10</v>
      </c>
      <c r="F74" s="32"/>
      <c r="G74" s="33">
        <f t="shared" si="5"/>
        <v>0</v>
      </c>
      <c r="H74" s="33">
        <f t="shared" si="3"/>
        <v>0</v>
      </c>
      <c r="I74" s="33">
        <f t="shared" si="4"/>
        <v>0</v>
      </c>
      <c r="J74" s="34">
        <v>0.2</v>
      </c>
      <c r="M74" s="17"/>
    </row>
    <row r="75" spans="1:13" ht="48" customHeight="1" thickBot="1">
      <c r="A75" s="30">
        <v>70</v>
      </c>
      <c r="B75" s="42" t="s">
        <v>232</v>
      </c>
      <c r="C75" s="31"/>
      <c r="D75" s="39" t="s">
        <v>5</v>
      </c>
      <c r="E75" s="40">
        <v>20</v>
      </c>
      <c r="F75" s="32"/>
      <c r="G75" s="33">
        <f t="shared" si="5"/>
        <v>0</v>
      </c>
      <c r="H75" s="33">
        <f t="shared" si="3"/>
        <v>0</v>
      </c>
      <c r="I75" s="33">
        <f t="shared" si="4"/>
        <v>0</v>
      </c>
      <c r="J75" s="34">
        <v>0.2</v>
      </c>
      <c r="M75" s="17"/>
    </row>
    <row r="76" spans="1:13" ht="48" customHeight="1" thickBot="1">
      <c r="A76" s="30">
        <v>71</v>
      </c>
      <c r="B76" s="42" t="s">
        <v>233</v>
      </c>
      <c r="C76" s="31"/>
      <c r="D76" s="40" t="s">
        <v>5</v>
      </c>
      <c r="E76" s="40">
        <v>20</v>
      </c>
      <c r="F76" s="32"/>
      <c r="G76" s="33">
        <f t="shared" si="5"/>
        <v>0</v>
      </c>
      <c r="H76" s="33">
        <f t="shared" si="3"/>
        <v>0</v>
      </c>
      <c r="I76" s="33">
        <f t="shared" si="4"/>
        <v>0</v>
      </c>
      <c r="J76" s="34">
        <v>0.2</v>
      </c>
      <c r="M76" s="17"/>
    </row>
    <row r="77" spans="1:13" ht="48" customHeight="1" thickBot="1">
      <c r="A77" s="30">
        <v>72</v>
      </c>
      <c r="B77" s="42" t="s">
        <v>234</v>
      </c>
      <c r="C77" s="31"/>
      <c r="D77" s="40" t="s">
        <v>5</v>
      </c>
      <c r="E77" s="40">
        <v>20</v>
      </c>
      <c r="F77" s="32"/>
      <c r="G77" s="33">
        <f t="shared" si="5"/>
        <v>0</v>
      </c>
      <c r="H77" s="33">
        <f t="shared" si="3"/>
        <v>0</v>
      </c>
      <c r="I77" s="33">
        <f t="shared" si="4"/>
        <v>0</v>
      </c>
      <c r="J77" s="34">
        <v>0.2</v>
      </c>
      <c r="M77" s="17"/>
    </row>
    <row r="78" spans="1:13" ht="48" customHeight="1" thickBot="1">
      <c r="A78" s="30">
        <v>73</v>
      </c>
      <c r="B78" s="42" t="s">
        <v>235</v>
      </c>
      <c r="C78" s="31"/>
      <c r="D78" s="39" t="s">
        <v>5</v>
      </c>
      <c r="E78" s="40">
        <v>20</v>
      </c>
      <c r="F78" s="32"/>
      <c r="G78" s="33">
        <f t="shared" si="5"/>
        <v>0</v>
      </c>
      <c r="H78" s="33">
        <f t="shared" si="3"/>
        <v>0</v>
      </c>
      <c r="I78" s="33">
        <f t="shared" si="4"/>
        <v>0</v>
      </c>
      <c r="J78" s="34">
        <v>0.2</v>
      </c>
      <c r="M78" s="17"/>
    </row>
    <row r="79" spans="1:13" ht="48" customHeight="1" thickBot="1">
      <c r="A79" s="30">
        <v>74</v>
      </c>
      <c r="B79" s="42" t="s">
        <v>236</v>
      </c>
      <c r="C79" s="31"/>
      <c r="D79" s="40" t="s">
        <v>5</v>
      </c>
      <c r="E79" s="40">
        <v>20</v>
      </c>
      <c r="F79" s="32"/>
      <c r="G79" s="33">
        <f t="shared" si="5"/>
        <v>0</v>
      </c>
      <c r="H79" s="33">
        <f t="shared" si="3"/>
        <v>0</v>
      </c>
      <c r="I79" s="33">
        <f t="shared" si="4"/>
        <v>0</v>
      </c>
      <c r="J79" s="34">
        <v>0.2</v>
      </c>
      <c r="M79" s="17"/>
    </row>
    <row r="80" spans="1:13" ht="48" customHeight="1" thickBot="1">
      <c r="A80" s="30">
        <v>75</v>
      </c>
      <c r="B80" s="42" t="s">
        <v>237</v>
      </c>
      <c r="C80" s="31"/>
      <c r="D80" s="40" t="s">
        <v>5</v>
      </c>
      <c r="E80" s="40">
        <v>20</v>
      </c>
      <c r="F80" s="32"/>
      <c r="G80" s="33">
        <f t="shared" si="5"/>
        <v>0</v>
      </c>
      <c r="H80" s="33">
        <f t="shared" si="3"/>
        <v>0</v>
      </c>
      <c r="I80" s="33">
        <f t="shared" si="4"/>
        <v>0</v>
      </c>
      <c r="J80" s="34">
        <v>0.2</v>
      </c>
      <c r="M80" s="17"/>
    </row>
    <row r="81" spans="1:13" ht="48" customHeight="1" thickBot="1">
      <c r="A81" s="30">
        <v>76</v>
      </c>
      <c r="B81" s="42" t="s">
        <v>238</v>
      </c>
      <c r="C81" s="31"/>
      <c r="D81" s="39" t="s">
        <v>5</v>
      </c>
      <c r="E81" s="40">
        <v>5</v>
      </c>
      <c r="F81" s="32"/>
      <c r="G81" s="33">
        <f t="shared" si="5"/>
        <v>0</v>
      </c>
      <c r="H81" s="33">
        <f t="shared" si="3"/>
        <v>0</v>
      </c>
      <c r="I81" s="33">
        <f t="shared" si="4"/>
        <v>0</v>
      </c>
      <c r="J81" s="34">
        <v>0.2</v>
      </c>
      <c r="M81" s="17"/>
    </row>
    <row r="82" spans="1:13" ht="48" customHeight="1" thickBot="1">
      <c r="A82" s="30">
        <v>77</v>
      </c>
      <c r="B82" s="42" t="s">
        <v>239</v>
      </c>
      <c r="C82" s="31"/>
      <c r="D82" s="40" t="s">
        <v>5</v>
      </c>
      <c r="E82" s="40">
        <v>2</v>
      </c>
      <c r="F82" s="32"/>
      <c r="G82" s="33">
        <f t="shared" si="5"/>
        <v>0</v>
      </c>
      <c r="H82" s="33">
        <f t="shared" si="3"/>
        <v>0</v>
      </c>
      <c r="I82" s="33">
        <f t="shared" si="4"/>
        <v>0</v>
      </c>
      <c r="J82" s="34">
        <v>0.2</v>
      </c>
      <c r="M82" s="17"/>
    </row>
    <row r="83" spans="1:13" ht="48" customHeight="1" thickBot="1">
      <c r="A83" s="30">
        <v>78</v>
      </c>
      <c r="B83" s="42" t="s">
        <v>240</v>
      </c>
      <c r="C83" s="31"/>
      <c r="D83" s="40" t="s">
        <v>5</v>
      </c>
      <c r="E83" s="40">
        <v>5</v>
      </c>
      <c r="F83" s="32"/>
      <c r="G83" s="33">
        <f t="shared" si="5"/>
        <v>0</v>
      </c>
      <c r="H83" s="33">
        <f t="shared" si="3"/>
        <v>0</v>
      </c>
      <c r="I83" s="33">
        <f t="shared" si="4"/>
        <v>0</v>
      </c>
      <c r="J83" s="34">
        <v>0.2</v>
      </c>
      <c r="M83" s="17"/>
    </row>
    <row r="84" spans="1:13" ht="48" customHeight="1" thickBot="1">
      <c r="A84" s="30">
        <v>79</v>
      </c>
      <c r="B84" s="42" t="s">
        <v>241</v>
      </c>
      <c r="C84" s="31"/>
      <c r="D84" s="39" t="s">
        <v>5</v>
      </c>
      <c r="E84" s="40">
        <v>5</v>
      </c>
      <c r="F84" s="32"/>
      <c r="G84" s="33">
        <f t="shared" si="5"/>
        <v>0</v>
      </c>
      <c r="H84" s="33">
        <f t="shared" si="3"/>
        <v>0</v>
      </c>
      <c r="I84" s="33">
        <f t="shared" si="4"/>
        <v>0</v>
      </c>
      <c r="J84" s="34">
        <v>0.2</v>
      </c>
      <c r="M84" s="17"/>
    </row>
    <row r="85" spans="1:13" ht="48" customHeight="1" thickBot="1">
      <c r="A85" s="30">
        <v>80</v>
      </c>
      <c r="B85" s="42" t="s">
        <v>242</v>
      </c>
      <c r="C85" s="31"/>
      <c r="D85" s="40" t="s">
        <v>5</v>
      </c>
      <c r="E85" s="40">
        <v>20</v>
      </c>
      <c r="F85" s="32"/>
      <c r="G85" s="33">
        <f t="shared" si="5"/>
        <v>0</v>
      </c>
      <c r="H85" s="33">
        <f t="shared" si="3"/>
        <v>0</v>
      </c>
      <c r="I85" s="33">
        <f t="shared" si="4"/>
        <v>0</v>
      </c>
      <c r="J85" s="34">
        <v>0.2</v>
      </c>
      <c r="M85" s="17"/>
    </row>
    <row r="86" spans="1:13" ht="48" customHeight="1" thickBot="1">
      <c r="A86" s="30">
        <v>81</v>
      </c>
      <c r="B86" s="42" t="s">
        <v>243</v>
      </c>
      <c r="C86" s="31"/>
      <c r="D86" s="40" t="s">
        <v>5</v>
      </c>
      <c r="E86" s="40">
        <v>20</v>
      </c>
      <c r="F86" s="32"/>
      <c r="G86" s="33">
        <f t="shared" si="5"/>
        <v>0</v>
      </c>
      <c r="H86" s="33">
        <f t="shared" si="3"/>
        <v>0</v>
      </c>
      <c r="I86" s="33">
        <f t="shared" si="4"/>
        <v>0</v>
      </c>
      <c r="J86" s="34">
        <v>0.2</v>
      </c>
      <c r="M86" s="17"/>
    </row>
    <row r="87" spans="1:10" s="17" customFormat="1" ht="48" customHeight="1" thickBot="1">
      <c r="A87" s="30">
        <v>82</v>
      </c>
      <c r="B87" s="42" t="s">
        <v>244</v>
      </c>
      <c r="C87" s="31"/>
      <c r="D87" s="39" t="s">
        <v>5</v>
      </c>
      <c r="E87" s="40">
        <v>20</v>
      </c>
      <c r="F87" s="32"/>
      <c r="G87" s="33">
        <f t="shared" si="5"/>
        <v>0</v>
      </c>
      <c r="H87" s="33">
        <f t="shared" si="3"/>
        <v>0</v>
      </c>
      <c r="I87" s="33">
        <f t="shared" si="4"/>
        <v>0</v>
      </c>
      <c r="J87" s="34">
        <v>0.2</v>
      </c>
    </row>
    <row r="88" spans="1:10" s="17" customFormat="1" ht="48" customHeight="1" thickBot="1">
      <c r="A88" s="30">
        <v>83</v>
      </c>
      <c r="B88" s="42" t="s">
        <v>245</v>
      </c>
      <c r="C88" s="31"/>
      <c r="D88" s="40" t="s">
        <v>5</v>
      </c>
      <c r="E88" s="40">
        <v>20</v>
      </c>
      <c r="F88" s="32"/>
      <c r="G88" s="33">
        <f t="shared" si="5"/>
        <v>0</v>
      </c>
      <c r="H88" s="33">
        <f t="shared" si="3"/>
        <v>0</v>
      </c>
      <c r="I88" s="33">
        <f t="shared" si="4"/>
        <v>0</v>
      </c>
      <c r="J88" s="34">
        <v>0.2</v>
      </c>
    </row>
    <row r="89" spans="1:10" s="17" customFormat="1" ht="48" customHeight="1" thickBot="1">
      <c r="A89" s="30">
        <v>84</v>
      </c>
      <c r="B89" s="42" t="s">
        <v>246</v>
      </c>
      <c r="C89" s="31"/>
      <c r="D89" s="40" t="s">
        <v>5</v>
      </c>
      <c r="E89" s="40">
        <v>20</v>
      </c>
      <c r="F89" s="32"/>
      <c r="G89" s="33">
        <f t="shared" si="5"/>
        <v>0</v>
      </c>
      <c r="H89" s="33">
        <f t="shared" si="3"/>
        <v>0</v>
      </c>
      <c r="I89" s="33">
        <f t="shared" si="4"/>
        <v>0</v>
      </c>
      <c r="J89" s="34">
        <v>0.2</v>
      </c>
    </row>
    <row r="90" spans="1:10" s="17" customFormat="1" ht="48" customHeight="1" thickBot="1">
      <c r="A90" s="30">
        <v>85</v>
      </c>
      <c r="B90" s="42" t="s">
        <v>247</v>
      </c>
      <c r="C90" s="31"/>
      <c r="D90" s="39" t="s">
        <v>5</v>
      </c>
      <c r="E90" s="40">
        <v>20</v>
      </c>
      <c r="F90" s="32"/>
      <c r="G90" s="33">
        <f t="shared" si="5"/>
        <v>0</v>
      </c>
      <c r="H90" s="33">
        <f t="shared" si="3"/>
        <v>0</v>
      </c>
      <c r="I90" s="33">
        <f t="shared" si="4"/>
        <v>0</v>
      </c>
      <c r="J90" s="34">
        <v>0.2</v>
      </c>
    </row>
    <row r="91" spans="1:10" s="17" customFormat="1" ht="48" customHeight="1" thickBot="1">
      <c r="A91" s="30">
        <v>86</v>
      </c>
      <c r="B91" s="42" t="s">
        <v>248</v>
      </c>
      <c r="C91" s="31"/>
      <c r="D91" s="40" t="s">
        <v>5</v>
      </c>
      <c r="E91" s="40">
        <v>40</v>
      </c>
      <c r="F91" s="32"/>
      <c r="G91" s="33">
        <f t="shared" si="5"/>
        <v>0</v>
      </c>
      <c r="H91" s="33">
        <f t="shared" si="3"/>
        <v>0</v>
      </c>
      <c r="I91" s="33">
        <f t="shared" si="4"/>
        <v>0</v>
      </c>
      <c r="J91" s="34">
        <v>0.2</v>
      </c>
    </row>
    <row r="92" spans="1:10" s="17" customFormat="1" ht="48" customHeight="1" thickBot="1">
      <c r="A92" s="30">
        <v>87</v>
      </c>
      <c r="B92" s="42" t="s">
        <v>249</v>
      </c>
      <c r="C92" s="31"/>
      <c r="D92" s="40" t="s">
        <v>5</v>
      </c>
      <c r="E92" s="40">
        <v>40</v>
      </c>
      <c r="F92" s="32"/>
      <c r="G92" s="33">
        <f t="shared" si="5"/>
        <v>0</v>
      </c>
      <c r="H92" s="33">
        <f t="shared" si="3"/>
        <v>0</v>
      </c>
      <c r="I92" s="33">
        <f t="shared" si="4"/>
        <v>0</v>
      </c>
      <c r="J92" s="34">
        <v>0.2</v>
      </c>
    </row>
    <row r="93" spans="1:10" s="17" customFormat="1" ht="48" customHeight="1" thickBot="1">
      <c r="A93" s="30">
        <v>88</v>
      </c>
      <c r="B93" s="42" t="s">
        <v>250</v>
      </c>
      <c r="C93" s="31"/>
      <c r="D93" s="39" t="s">
        <v>5</v>
      </c>
      <c r="E93" s="40">
        <v>20</v>
      </c>
      <c r="F93" s="32"/>
      <c r="G93" s="33">
        <f t="shared" si="5"/>
        <v>0</v>
      </c>
      <c r="H93" s="33">
        <f t="shared" si="3"/>
        <v>0</v>
      </c>
      <c r="I93" s="33">
        <f t="shared" si="4"/>
        <v>0</v>
      </c>
      <c r="J93" s="34">
        <v>0.2</v>
      </c>
    </row>
    <row r="94" spans="1:10" s="17" customFormat="1" ht="48" customHeight="1" thickBot="1">
      <c r="A94" s="30">
        <v>89</v>
      </c>
      <c r="B94" s="42" t="s">
        <v>251</v>
      </c>
      <c r="C94" s="31"/>
      <c r="D94" s="40" t="s">
        <v>5</v>
      </c>
      <c r="E94" s="40">
        <v>40</v>
      </c>
      <c r="F94" s="32"/>
      <c r="G94" s="33">
        <f t="shared" si="5"/>
        <v>0</v>
      </c>
      <c r="H94" s="33">
        <f t="shared" si="3"/>
        <v>0</v>
      </c>
      <c r="I94" s="33">
        <f t="shared" si="4"/>
        <v>0</v>
      </c>
      <c r="J94" s="34">
        <v>0.2</v>
      </c>
    </row>
    <row r="95" spans="1:10" s="17" customFormat="1" ht="48" customHeight="1" thickBot="1">
      <c r="A95" s="30">
        <v>90</v>
      </c>
      <c r="B95" s="42" t="s">
        <v>252</v>
      </c>
      <c r="C95" s="31"/>
      <c r="D95" s="40" t="s">
        <v>5</v>
      </c>
      <c r="E95" s="40">
        <v>40</v>
      </c>
      <c r="F95" s="32"/>
      <c r="G95" s="33">
        <f t="shared" si="5"/>
        <v>0</v>
      </c>
      <c r="H95" s="33">
        <f t="shared" si="3"/>
        <v>0</v>
      </c>
      <c r="I95" s="33">
        <f t="shared" si="4"/>
        <v>0</v>
      </c>
      <c r="J95" s="34">
        <v>0.2</v>
      </c>
    </row>
    <row r="96" spans="1:10" s="17" customFormat="1" ht="48" customHeight="1" thickBot="1">
      <c r="A96" s="30">
        <v>91</v>
      </c>
      <c r="B96" s="42" t="s">
        <v>253</v>
      </c>
      <c r="C96" s="31"/>
      <c r="D96" s="39" t="s">
        <v>5</v>
      </c>
      <c r="E96" s="40">
        <v>40</v>
      </c>
      <c r="F96" s="32"/>
      <c r="G96" s="33">
        <f t="shared" si="5"/>
        <v>0</v>
      </c>
      <c r="H96" s="33">
        <f t="shared" si="3"/>
        <v>0</v>
      </c>
      <c r="I96" s="33">
        <f t="shared" si="4"/>
        <v>0</v>
      </c>
      <c r="J96" s="34">
        <v>0.2</v>
      </c>
    </row>
    <row r="97" spans="1:10" s="17" customFormat="1" ht="48" customHeight="1" thickBot="1">
      <c r="A97" s="30">
        <v>92</v>
      </c>
      <c r="B97" s="42" t="s">
        <v>254</v>
      </c>
      <c r="C97" s="31"/>
      <c r="D97" s="40" t="s">
        <v>5</v>
      </c>
      <c r="E97" s="40">
        <v>20</v>
      </c>
      <c r="F97" s="32"/>
      <c r="G97" s="33">
        <f t="shared" si="5"/>
        <v>0</v>
      </c>
      <c r="H97" s="33">
        <f t="shared" si="3"/>
        <v>0</v>
      </c>
      <c r="I97" s="33">
        <f t="shared" si="4"/>
        <v>0</v>
      </c>
      <c r="J97" s="34">
        <v>0.2</v>
      </c>
    </row>
    <row r="98" spans="1:10" s="17" customFormat="1" ht="48" customHeight="1" thickBot="1">
      <c r="A98" s="30">
        <v>93</v>
      </c>
      <c r="B98" s="42" t="s">
        <v>255</v>
      </c>
      <c r="C98" s="31"/>
      <c r="D98" s="40" t="s">
        <v>5</v>
      </c>
      <c r="E98" s="40">
        <v>20</v>
      </c>
      <c r="F98" s="32"/>
      <c r="G98" s="33">
        <f t="shared" si="5"/>
        <v>0</v>
      </c>
      <c r="H98" s="33">
        <f t="shared" si="3"/>
        <v>0</v>
      </c>
      <c r="I98" s="33">
        <f t="shared" si="4"/>
        <v>0</v>
      </c>
      <c r="J98" s="34">
        <v>0.2</v>
      </c>
    </row>
    <row r="99" spans="1:10" s="17" customFormat="1" ht="48" customHeight="1" thickBot="1">
      <c r="A99" s="30">
        <v>94</v>
      </c>
      <c r="B99" s="42" t="s">
        <v>256</v>
      </c>
      <c r="C99" s="31"/>
      <c r="D99" s="39" t="s">
        <v>5</v>
      </c>
      <c r="E99" s="40">
        <v>20</v>
      </c>
      <c r="F99" s="32"/>
      <c r="G99" s="33">
        <f t="shared" si="5"/>
        <v>0</v>
      </c>
      <c r="H99" s="33">
        <f t="shared" si="3"/>
        <v>0</v>
      </c>
      <c r="I99" s="33">
        <f t="shared" si="4"/>
        <v>0</v>
      </c>
      <c r="J99" s="34">
        <v>0.2</v>
      </c>
    </row>
    <row r="100" spans="1:10" s="17" customFormat="1" ht="48" customHeight="1" thickBot="1">
      <c r="A100" s="30">
        <v>95</v>
      </c>
      <c r="B100" s="42" t="s">
        <v>257</v>
      </c>
      <c r="C100" s="31"/>
      <c r="D100" s="40" t="s">
        <v>5</v>
      </c>
      <c r="E100" s="40">
        <v>1</v>
      </c>
      <c r="F100" s="32"/>
      <c r="G100" s="33">
        <f t="shared" si="5"/>
        <v>0</v>
      </c>
      <c r="H100" s="33">
        <f t="shared" si="3"/>
        <v>0</v>
      </c>
      <c r="I100" s="33">
        <f t="shared" si="4"/>
        <v>0</v>
      </c>
      <c r="J100" s="34">
        <v>0.2</v>
      </c>
    </row>
    <row r="101" spans="1:10" s="17" customFormat="1" ht="48" customHeight="1" thickBot="1">
      <c r="A101" s="30">
        <v>96</v>
      </c>
      <c r="B101" s="42" t="s">
        <v>258</v>
      </c>
      <c r="C101" s="31"/>
      <c r="D101" s="40" t="s">
        <v>5</v>
      </c>
      <c r="E101" s="40">
        <v>40</v>
      </c>
      <c r="F101" s="32"/>
      <c r="G101" s="33">
        <f t="shared" si="5"/>
        <v>0</v>
      </c>
      <c r="H101" s="33">
        <f t="shared" si="3"/>
        <v>0</v>
      </c>
      <c r="I101" s="33">
        <f t="shared" si="4"/>
        <v>0</v>
      </c>
      <c r="J101" s="34">
        <v>0.2</v>
      </c>
    </row>
    <row r="102" spans="1:10" s="17" customFormat="1" ht="48" customHeight="1" thickBot="1">
      <c r="A102" s="30">
        <v>97</v>
      </c>
      <c r="B102" s="42" t="s">
        <v>259</v>
      </c>
      <c r="C102" s="31"/>
      <c r="D102" s="39" t="s">
        <v>5</v>
      </c>
      <c r="E102" s="40">
        <v>40</v>
      </c>
      <c r="F102" s="32"/>
      <c r="G102" s="33">
        <f t="shared" si="5"/>
        <v>0</v>
      </c>
      <c r="H102" s="33">
        <f t="shared" si="3"/>
        <v>0</v>
      </c>
      <c r="I102" s="33">
        <f t="shared" si="4"/>
        <v>0</v>
      </c>
      <c r="J102" s="34">
        <v>0.2</v>
      </c>
    </row>
    <row r="103" spans="1:13" ht="34.5" customHeight="1" thickBot="1">
      <c r="A103" s="30">
        <v>98</v>
      </c>
      <c r="B103" s="42" t="s">
        <v>260</v>
      </c>
      <c r="C103" s="31"/>
      <c r="D103" s="40" t="s">
        <v>5</v>
      </c>
      <c r="E103" s="40">
        <v>20</v>
      </c>
      <c r="F103" s="32"/>
      <c r="G103" s="33">
        <f t="shared" si="5"/>
        <v>0</v>
      </c>
      <c r="H103" s="33">
        <f t="shared" si="3"/>
        <v>0</v>
      </c>
      <c r="I103" s="33">
        <f t="shared" si="4"/>
        <v>0</v>
      </c>
      <c r="J103" s="34">
        <v>0.2</v>
      </c>
      <c r="M103" s="17"/>
    </row>
    <row r="104" spans="1:13" ht="34.5" customHeight="1" thickBot="1">
      <c r="A104" s="30">
        <v>99</v>
      </c>
      <c r="B104" s="42" t="s">
        <v>261</v>
      </c>
      <c r="C104" s="31"/>
      <c r="D104" s="40" t="s">
        <v>5</v>
      </c>
      <c r="E104" s="40">
        <v>20</v>
      </c>
      <c r="F104" s="32"/>
      <c r="G104" s="33">
        <f t="shared" si="5"/>
        <v>0</v>
      </c>
      <c r="H104" s="33">
        <f t="shared" si="3"/>
        <v>0</v>
      </c>
      <c r="I104" s="33">
        <f t="shared" si="4"/>
        <v>0</v>
      </c>
      <c r="J104" s="34">
        <v>0.2</v>
      </c>
      <c r="M104" s="17"/>
    </row>
    <row r="105" spans="1:13" ht="48" customHeight="1" thickBot="1">
      <c r="A105" s="30">
        <v>100</v>
      </c>
      <c r="B105" s="42" t="s">
        <v>262</v>
      </c>
      <c r="C105" s="31"/>
      <c r="D105" s="39" t="s">
        <v>5</v>
      </c>
      <c r="E105" s="40">
        <v>20</v>
      </c>
      <c r="F105" s="32"/>
      <c r="G105" s="33">
        <f t="shared" si="5"/>
        <v>0</v>
      </c>
      <c r="H105" s="33">
        <f t="shared" si="3"/>
        <v>0</v>
      </c>
      <c r="I105" s="33">
        <f t="shared" si="4"/>
        <v>0</v>
      </c>
      <c r="J105" s="34">
        <v>0.2</v>
      </c>
      <c r="M105" s="17"/>
    </row>
    <row r="106" spans="1:13" ht="48" customHeight="1" thickBot="1">
      <c r="A106" s="30">
        <v>101</v>
      </c>
      <c r="B106" s="42" t="s">
        <v>263</v>
      </c>
      <c r="C106" s="31"/>
      <c r="D106" s="40" t="s">
        <v>5</v>
      </c>
      <c r="E106" s="40">
        <v>2</v>
      </c>
      <c r="F106" s="32"/>
      <c r="G106" s="33">
        <f t="shared" si="5"/>
        <v>0</v>
      </c>
      <c r="H106" s="33">
        <f t="shared" si="3"/>
        <v>0</v>
      </c>
      <c r="I106" s="33">
        <f t="shared" si="4"/>
        <v>0</v>
      </c>
      <c r="J106" s="34">
        <v>0.2</v>
      </c>
      <c r="M106" s="17"/>
    </row>
    <row r="107" spans="1:13" ht="48" customHeight="1" thickBot="1">
      <c r="A107" s="30">
        <v>102</v>
      </c>
      <c r="B107" s="42" t="s">
        <v>264</v>
      </c>
      <c r="C107" s="31"/>
      <c r="D107" s="40" t="s">
        <v>5</v>
      </c>
      <c r="E107" s="40">
        <v>2</v>
      </c>
      <c r="F107" s="32"/>
      <c r="G107" s="33">
        <f t="shared" si="5"/>
        <v>0</v>
      </c>
      <c r="H107" s="33">
        <f t="shared" si="3"/>
        <v>0</v>
      </c>
      <c r="I107" s="33">
        <f t="shared" si="4"/>
        <v>0</v>
      </c>
      <c r="J107" s="34">
        <v>0.2</v>
      </c>
      <c r="M107" s="17"/>
    </row>
    <row r="108" spans="1:13" ht="48" customHeight="1" thickBot="1">
      <c r="A108" s="30">
        <v>103</v>
      </c>
      <c r="B108" s="42" t="s">
        <v>265</v>
      </c>
      <c r="C108" s="31"/>
      <c r="D108" s="39" t="s">
        <v>5</v>
      </c>
      <c r="E108" s="40">
        <v>24</v>
      </c>
      <c r="F108" s="32"/>
      <c r="G108" s="33">
        <f t="shared" si="5"/>
        <v>0</v>
      </c>
      <c r="H108" s="33">
        <f t="shared" si="3"/>
        <v>0</v>
      </c>
      <c r="I108" s="33">
        <f t="shared" si="4"/>
        <v>0</v>
      </c>
      <c r="J108" s="34">
        <v>0.2</v>
      </c>
      <c r="M108" s="17"/>
    </row>
    <row r="109" spans="1:13" ht="48" customHeight="1" thickBot="1">
      <c r="A109" s="30">
        <v>104</v>
      </c>
      <c r="B109" s="42" t="s">
        <v>266</v>
      </c>
      <c r="C109" s="31"/>
      <c r="D109" s="40" t="s">
        <v>5</v>
      </c>
      <c r="E109" s="40">
        <v>4</v>
      </c>
      <c r="F109" s="32"/>
      <c r="G109" s="33">
        <f t="shared" si="5"/>
        <v>0</v>
      </c>
      <c r="H109" s="33">
        <f t="shared" si="3"/>
        <v>0</v>
      </c>
      <c r="I109" s="33">
        <f t="shared" si="4"/>
        <v>0</v>
      </c>
      <c r="J109" s="34">
        <v>0.2</v>
      </c>
      <c r="M109" s="17"/>
    </row>
    <row r="110" spans="1:13" ht="48" customHeight="1" thickBot="1">
      <c r="A110" s="30">
        <v>105</v>
      </c>
      <c r="B110" s="42" t="s">
        <v>267</v>
      </c>
      <c r="C110" s="31"/>
      <c r="D110" s="40" t="s">
        <v>5</v>
      </c>
      <c r="E110" s="40">
        <v>4</v>
      </c>
      <c r="F110" s="32"/>
      <c r="G110" s="33">
        <f t="shared" si="5"/>
        <v>0</v>
      </c>
      <c r="H110" s="33">
        <f t="shared" si="3"/>
        <v>0</v>
      </c>
      <c r="I110" s="33">
        <f t="shared" si="4"/>
        <v>0</v>
      </c>
      <c r="J110" s="34">
        <v>0.2</v>
      </c>
      <c r="M110" s="17"/>
    </row>
    <row r="111" spans="1:13" ht="48" customHeight="1" thickBot="1">
      <c r="A111" s="30">
        <v>106</v>
      </c>
      <c r="B111" s="42" t="s">
        <v>268</v>
      </c>
      <c r="C111" s="31"/>
      <c r="D111" s="39" t="s">
        <v>5</v>
      </c>
      <c r="E111" s="40">
        <v>2</v>
      </c>
      <c r="F111" s="32"/>
      <c r="G111" s="33">
        <f t="shared" si="5"/>
        <v>0</v>
      </c>
      <c r="H111" s="33">
        <f t="shared" si="3"/>
        <v>0</v>
      </c>
      <c r="I111" s="33">
        <f t="shared" si="4"/>
        <v>0</v>
      </c>
      <c r="J111" s="34">
        <v>0.2</v>
      </c>
      <c r="M111" s="17"/>
    </row>
    <row r="112" spans="1:13" ht="48" customHeight="1" thickBot="1">
      <c r="A112" s="30">
        <v>107</v>
      </c>
      <c r="B112" s="42" t="s">
        <v>269</v>
      </c>
      <c r="C112" s="31"/>
      <c r="D112" s="40" t="s">
        <v>5</v>
      </c>
      <c r="E112" s="40">
        <v>2</v>
      </c>
      <c r="F112" s="32"/>
      <c r="G112" s="33">
        <f t="shared" si="5"/>
        <v>0</v>
      </c>
      <c r="H112" s="33">
        <f t="shared" si="3"/>
        <v>0</v>
      </c>
      <c r="I112" s="33">
        <f t="shared" si="4"/>
        <v>0</v>
      </c>
      <c r="J112" s="34">
        <v>0.2</v>
      </c>
      <c r="M112" s="17"/>
    </row>
    <row r="113" spans="1:13" ht="48" customHeight="1" thickBot="1">
      <c r="A113" s="30">
        <v>108</v>
      </c>
      <c r="B113" s="42" t="s">
        <v>270</v>
      </c>
      <c r="C113" s="31"/>
      <c r="D113" s="40" t="s">
        <v>5</v>
      </c>
      <c r="E113" s="40">
        <v>42</v>
      </c>
      <c r="F113" s="32"/>
      <c r="G113" s="33">
        <f t="shared" si="5"/>
        <v>0</v>
      </c>
      <c r="H113" s="33">
        <f t="shared" si="3"/>
        <v>0</v>
      </c>
      <c r="I113" s="33">
        <f t="shared" si="4"/>
        <v>0</v>
      </c>
      <c r="J113" s="34">
        <v>0.2</v>
      </c>
      <c r="M113" s="17"/>
    </row>
    <row r="114" spans="1:13" ht="48" customHeight="1" thickBot="1">
      <c r="A114" s="30">
        <v>109</v>
      </c>
      <c r="B114" s="42" t="s">
        <v>271</v>
      </c>
      <c r="C114" s="31"/>
      <c r="D114" s="39" t="s">
        <v>5</v>
      </c>
      <c r="E114" s="40">
        <v>6</v>
      </c>
      <c r="F114" s="32"/>
      <c r="G114" s="33">
        <f t="shared" si="5"/>
        <v>0</v>
      </c>
      <c r="H114" s="33">
        <f t="shared" si="3"/>
        <v>0</v>
      </c>
      <c r="I114" s="33">
        <f t="shared" si="4"/>
        <v>0</v>
      </c>
      <c r="J114" s="34">
        <v>0.2</v>
      </c>
      <c r="M114" s="17"/>
    </row>
    <row r="115" spans="1:13" ht="48" customHeight="1" thickBot="1">
      <c r="A115" s="30">
        <v>110</v>
      </c>
      <c r="B115" s="42" t="s">
        <v>272</v>
      </c>
      <c r="C115" s="31"/>
      <c r="D115" s="40" t="s">
        <v>5</v>
      </c>
      <c r="E115" s="40">
        <v>1</v>
      </c>
      <c r="F115" s="32"/>
      <c r="G115" s="33">
        <f t="shared" si="5"/>
        <v>0</v>
      </c>
      <c r="H115" s="33">
        <f t="shared" si="3"/>
        <v>0</v>
      </c>
      <c r="I115" s="33">
        <f t="shared" si="4"/>
        <v>0</v>
      </c>
      <c r="J115" s="34">
        <v>0.2</v>
      </c>
      <c r="M115" s="17"/>
    </row>
    <row r="116" spans="1:13" ht="48" customHeight="1" thickBot="1">
      <c r="A116" s="30">
        <v>111</v>
      </c>
      <c r="B116" s="42" t="s">
        <v>273</v>
      </c>
      <c r="C116" s="31"/>
      <c r="D116" s="40" t="s">
        <v>5</v>
      </c>
      <c r="E116" s="40">
        <v>2</v>
      </c>
      <c r="F116" s="32"/>
      <c r="G116" s="33">
        <f t="shared" si="5"/>
        <v>0</v>
      </c>
      <c r="H116" s="33">
        <f t="shared" si="3"/>
        <v>0</v>
      </c>
      <c r="I116" s="33">
        <f t="shared" si="4"/>
        <v>0</v>
      </c>
      <c r="J116" s="34">
        <v>0.2</v>
      </c>
      <c r="M116" s="17"/>
    </row>
    <row r="117" spans="1:13" ht="48" customHeight="1" thickBot="1">
      <c r="A117" s="30">
        <v>112</v>
      </c>
      <c r="B117" s="42" t="s">
        <v>274</v>
      </c>
      <c r="C117" s="31"/>
      <c r="D117" s="39" t="s">
        <v>5</v>
      </c>
      <c r="E117" s="40">
        <v>20</v>
      </c>
      <c r="F117" s="32"/>
      <c r="G117" s="33">
        <f t="shared" si="5"/>
        <v>0</v>
      </c>
      <c r="H117" s="33">
        <f t="shared" si="3"/>
        <v>0</v>
      </c>
      <c r="I117" s="33">
        <f t="shared" si="4"/>
        <v>0</v>
      </c>
      <c r="J117" s="34">
        <v>0.2</v>
      </c>
      <c r="M117" s="17"/>
    </row>
    <row r="118" spans="1:10" s="17" customFormat="1" ht="48" customHeight="1" thickBot="1">
      <c r="A118" s="30">
        <v>113</v>
      </c>
      <c r="B118" s="42" t="s">
        <v>275</v>
      </c>
      <c r="C118" s="31"/>
      <c r="D118" s="40" t="s">
        <v>5</v>
      </c>
      <c r="E118" s="40">
        <v>13</v>
      </c>
      <c r="F118" s="32"/>
      <c r="G118" s="33">
        <f t="shared" si="5"/>
        <v>0</v>
      </c>
      <c r="H118" s="33">
        <f t="shared" si="3"/>
        <v>0</v>
      </c>
      <c r="I118" s="33">
        <f t="shared" si="4"/>
        <v>0</v>
      </c>
      <c r="J118" s="34">
        <v>0.2</v>
      </c>
    </row>
    <row r="119" spans="1:10" s="17" customFormat="1" ht="48" customHeight="1" thickBot="1">
      <c r="A119" s="30">
        <v>114</v>
      </c>
      <c r="B119" s="42" t="s">
        <v>276</v>
      </c>
      <c r="C119" s="31"/>
      <c r="D119" s="40" t="s">
        <v>5</v>
      </c>
      <c r="E119" s="40">
        <v>13</v>
      </c>
      <c r="F119" s="32"/>
      <c r="G119" s="33">
        <f t="shared" si="5"/>
        <v>0</v>
      </c>
      <c r="H119" s="33">
        <f t="shared" si="3"/>
        <v>0</v>
      </c>
      <c r="I119" s="33">
        <f t="shared" si="4"/>
        <v>0</v>
      </c>
      <c r="J119" s="34">
        <v>0.2</v>
      </c>
    </row>
    <row r="120" spans="1:10" s="17" customFormat="1" ht="48" customHeight="1" thickBot="1">
      <c r="A120" s="30">
        <v>115</v>
      </c>
      <c r="B120" s="42" t="s">
        <v>277</v>
      </c>
      <c r="C120" s="31"/>
      <c r="D120" s="39" t="s">
        <v>5</v>
      </c>
      <c r="E120" s="40">
        <v>20</v>
      </c>
      <c r="F120" s="32"/>
      <c r="G120" s="33">
        <f t="shared" si="5"/>
        <v>0</v>
      </c>
      <c r="H120" s="33">
        <f t="shared" si="3"/>
        <v>0</v>
      </c>
      <c r="I120" s="33">
        <f t="shared" si="4"/>
        <v>0</v>
      </c>
      <c r="J120" s="34">
        <v>0.2</v>
      </c>
    </row>
    <row r="121" spans="1:10" s="17" customFormat="1" ht="48" customHeight="1" thickBot="1">
      <c r="A121" s="30">
        <v>116</v>
      </c>
      <c r="B121" s="42" t="s">
        <v>278</v>
      </c>
      <c r="C121" s="31"/>
      <c r="D121" s="40" t="s">
        <v>5</v>
      </c>
      <c r="E121" s="40">
        <v>20</v>
      </c>
      <c r="F121" s="32"/>
      <c r="G121" s="33">
        <f t="shared" si="5"/>
        <v>0</v>
      </c>
      <c r="H121" s="33">
        <f t="shared" si="3"/>
        <v>0</v>
      </c>
      <c r="I121" s="33">
        <f t="shared" si="4"/>
        <v>0</v>
      </c>
      <c r="J121" s="34">
        <v>0.2</v>
      </c>
    </row>
    <row r="122" spans="1:10" s="17" customFormat="1" ht="48" customHeight="1" thickBot="1">
      <c r="A122" s="30">
        <v>117</v>
      </c>
      <c r="B122" s="42" t="s">
        <v>279</v>
      </c>
      <c r="C122" s="31"/>
      <c r="D122" s="40" t="s">
        <v>5</v>
      </c>
      <c r="E122" s="40">
        <v>12</v>
      </c>
      <c r="F122" s="32"/>
      <c r="G122" s="33">
        <f t="shared" si="5"/>
        <v>0</v>
      </c>
      <c r="H122" s="33">
        <f t="shared" si="3"/>
        <v>0</v>
      </c>
      <c r="I122" s="33">
        <f t="shared" si="4"/>
        <v>0</v>
      </c>
      <c r="J122" s="34">
        <v>0.2</v>
      </c>
    </row>
    <row r="123" spans="1:10" s="17" customFormat="1" ht="48" customHeight="1" thickBot="1">
      <c r="A123" s="30">
        <v>118</v>
      </c>
      <c r="B123" s="42" t="s">
        <v>280</v>
      </c>
      <c r="C123" s="31"/>
      <c r="D123" s="39" t="s">
        <v>5</v>
      </c>
      <c r="E123" s="40">
        <v>1</v>
      </c>
      <c r="F123" s="32"/>
      <c r="G123" s="33">
        <f t="shared" si="5"/>
        <v>0</v>
      </c>
      <c r="H123" s="33">
        <f t="shared" si="3"/>
        <v>0</v>
      </c>
      <c r="I123" s="33">
        <f t="shared" si="4"/>
        <v>0</v>
      </c>
      <c r="J123" s="34">
        <v>0.2</v>
      </c>
    </row>
    <row r="124" spans="1:10" s="17" customFormat="1" ht="48" customHeight="1" thickBot="1">
      <c r="A124" s="30">
        <v>119</v>
      </c>
      <c r="B124" s="42" t="s">
        <v>281</v>
      </c>
      <c r="C124" s="31"/>
      <c r="D124" s="40" t="s">
        <v>5</v>
      </c>
      <c r="E124" s="40">
        <v>1</v>
      </c>
      <c r="F124" s="32"/>
      <c r="G124" s="33">
        <f t="shared" si="5"/>
        <v>0</v>
      </c>
      <c r="H124" s="33">
        <f t="shared" si="3"/>
        <v>0</v>
      </c>
      <c r="I124" s="33">
        <f t="shared" si="4"/>
        <v>0</v>
      </c>
      <c r="J124" s="34">
        <v>0.2</v>
      </c>
    </row>
    <row r="125" spans="1:10" s="17" customFormat="1" ht="48" customHeight="1" thickBot="1">
      <c r="A125" s="30">
        <v>120</v>
      </c>
      <c r="B125" s="42" t="s">
        <v>282</v>
      </c>
      <c r="C125" s="31"/>
      <c r="D125" s="40" t="s">
        <v>5</v>
      </c>
      <c r="E125" s="40">
        <v>8</v>
      </c>
      <c r="F125" s="32"/>
      <c r="G125" s="33">
        <f t="shared" si="5"/>
        <v>0</v>
      </c>
      <c r="H125" s="33">
        <f t="shared" si="3"/>
        <v>0</v>
      </c>
      <c r="I125" s="33">
        <f t="shared" si="4"/>
        <v>0</v>
      </c>
      <c r="J125" s="34">
        <v>0.2</v>
      </c>
    </row>
    <row r="126" spans="1:10" s="17" customFormat="1" ht="48" customHeight="1" thickBot="1">
      <c r="A126" s="30">
        <v>121</v>
      </c>
      <c r="B126" s="42" t="s">
        <v>283</v>
      </c>
      <c r="C126" s="31"/>
      <c r="D126" s="39" t="s">
        <v>5</v>
      </c>
      <c r="E126" s="40">
        <v>20</v>
      </c>
      <c r="F126" s="32"/>
      <c r="G126" s="33">
        <f t="shared" si="5"/>
        <v>0</v>
      </c>
      <c r="H126" s="33">
        <f t="shared" si="3"/>
        <v>0</v>
      </c>
      <c r="I126" s="33">
        <f t="shared" si="4"/>
        <v>0</v>
      </c>
      <c r="J126" s="34">
        <v>0.2</v>
      </c>
    </row>
    <row r="127" spans="1:10" s="17" customFormat="1" ht="48" customHeight="1" thickBot="1">
      <c r="A127" s="30">
        <v>122</v>
      </c>
      <c r="B127" s="42" t="s">
        <v>284</v>
      </c>
      <c r="C127" s="31"/>
      <c r="D127" s="40" t="s">
        <v>5</v>
      </c>
      <c r="E127" s="40">
        <v>50</v>
      </c>
      <c r="F127" s="32"/>
      <c r="G127" s="33">
        <f t="shared" si="5"/>
        <v>0</v>
      </c>
      <c r="H127" s="33">
        <f t="shared" si="3"/>
        <v>0</v>
      </c>
      <c r="I127" s="33">
        <f t="shared" si="4"/>
        <v>0</v>
      </c>
      <c r="J127" s="34">
        <v>0.2</v>
      </c>
    </row>
    <row r="128" spans="1:10" s="17" customFormat="1" ht="48" customHeight="1" thickBot="1">
      <c r="A128" s="30">
        <v>123</v>
      </c>
      <c r="B128" s="42" t="s">
        <v>285</v>
      </c>
      <c r="C128" s="31"/>
      <c r="D128" s="40" t="s">
        <v>5</v>
      </c>
      <c r="E128" s="40">
        <v>5</v>
      </c>
      <c r="F128" s="32"/>
      <c r="G128" s="33">
        <f t="shared" si="5"/>
        <v>0</v>
      </c>
      <c r="H128" s="33">
        <f t="shared" si="3"/>
        <v>0</v>
      </c>
      <c r="I128" s="33">
        <f t="shared" si="4"/>
        <v>0</v>
      </c>
      <c r="J128" s="34">
        <v>0.2</v>
      </c>
    </row>
    <row r="129" spans="1:10" s="17" customFormat="1" ht="48" customHeight="1" thickBot="1">
      <c r="A129" s="30">
        <v>124</v>
      </c>
      <c r="B129" s="42" t="s">
        <v>286</v>
      </c>
      <c r="C129" s="31"/>
      <c r="D129" s="39" t="s">
        <v>5</v>
      </c>
      <c r="E129" s="40">
        <v>1</v>
      </c>
      <c r="F129" s="32"/>
      <c r="G129" s="33">
        <f t="shared" si="5"/>
        <v>0</v>
      </c>
      <c r="H129" s="33">
        <f t="shared" si="3"/>
        <v>0</v>
      </c>
      <c r="I129" s="33">
        <f t="shared" si="4"/>
        <v>0</v>
      </c>
      <c r="J129" s="34">
        <v>0.2</v>
      </c>
    </row>
    <row r="130" spans="1:13" ht="30" customHeight="1" thickBot="1">
      <c r="A130" s="56" t="s">
        <v>3</v>
      </c>
      <c r="B130" s="57"/>
      <c r="C130" s="57"/>
      <c r="D130" s="57"/>
      <c r="E130" s="57"/>
      <c r="F130" s="57"/>
      <c r="G130" s="57"/>
      <c r="H130" s="58"/>
      <c r="I130" s="66">
        <f>SUM(G6:G129)</f>
        <v>0</v>
      </c>
      <c r="J130" s="67"/>
      <c r="M130" s="17"/>
    </row>
    <row r="131" spans="1:10" ht="30" customHeight="1" thickBot="1">
      <c r="A131" s="56" t="s">
        <v>0</v>
      </c>
      <c r="B131" s="57"/>
      <c r="C131" s="57"/>
      <c r="D131" s="57"/>
      <c r="E131" s="57"/>
      <c r="F131" s="57"/>
      <c r="G131" s="57"/>
      <c r="H131" s="58"/>
      <c r="I131" s="59">
        <f>SUM(H6:H129)</f>
        <v>0</v>
      </c>
      <c r="J131" s="60"/>
    </row>
    <row r="132" spans="1:10" ht="30" customHeight="1" thickBot="1">
      <c r="A132" s="56" t="s">
        <v>7</v>
      </c>
      <c r="B132" s="57"/>
      <c r="C132" s="57"/>
      <c r="D132" s="57"/>
      <c r="E132" s="57"/>
      <c r="F132" s="57"/>
      <c r="G132" s="57"/>
      <c r="H132" s="58"/>
      <c r="I132" s="59">
        <f>SUM(I6:I129)</f>
        <v>0</v>
      </c>
      <c r="J132" s="60"/>
    </row>
    <row r="133" spans="1:9" ht="15" customHeight="1">
      <c r="A133" s="15"/>
      <c r="B133" s="46"/>
      <c r="C133" s="15"/>
      <c r="D133" s="15"/>
      <c r="E133" s="15"/>
      <c r="F133" s="15"/>
      <c r="G133" s="15"/>
      <c r="H133" s="16"/>
      <c r="I133" s="16"/>
    </row>
    <row r="134" spans="1:14" ht="30" customHeight="1">
      <c r="A134" s="61" t="s">
        <v>333</v>
      </c>
      <c r="B134" s="61"/>
      <c r="C134" s="61"/>
      <c r="D134" s="61"/>
      <c r="E134" s="61"/>
      <c r="F134" s="61"/>
      <c r="G134" s="61"/>
      <c r="H134" s="61"/>
      <c r="I134" s="1"/>
      <c r="J134" s="17"/>
      <c r="L134" s="1"/>
      <c r="M134" s="17"/>
      <c r="N134" s="1"/>
    </row>
    <row r="135" spans="1:14" ht="15" customHeight="1">
      <c r="A135" s="37"/>
      <c r="B135" s="47"/>
      <c r="C135" s="37"/>
      <c r="D135" s="37"/>
      <c r="E135" s="37"/>
      <c r="F135" s="37"/>
      <c r="G135" s="37"/>
      <c r="H135" s="37"/>
      <c r="I135" s="1"/>
      <c r="J135" s="17"/>
      <c r="L135" s="1"/>
      <c r="M135" s="17"/>
      <c r="N135" s="1"/>
    </row>
    <row r="136" spans="1:14" ht="48" customHeight="1">
      <c r="A136" s="61" t="s">
        <v>328</v>
      </c>
      <c r="B136" s="61"/>
      <c r="C136" s="61"/>
      <c r="D136" s="61"/>
      <c r="E136" s="61"/>
      <c r="F136" s="61"/>
      <c r="G136" s="61"/>
      <c r="H136" s="61"/>
      <c r="I136" s="1"/>
      <c r="J136" s="17"/>
      <c r="L136" s="1"/>
      <c r="M136" s="17"/>
      <c r="N136" s="1"/>
    </row>
    <row r="137" spans="1:14" ht="27.75" customHeight="1">
      <c r="A137" s="68" t="s">
        <v>336</v>
      </c>
      <c r="B137" s="68"/>
      <c r="C137" s="68"/>
      <c r="D137" s="68"/>
      <c r="E137" s="68"/>
      <c r="F137" s="68"/>
      <c r="G137" s="68"/>
      <c r="H137" s="68"/>
      <c r="I137" s="68"/>
      <c r="J137" s="17"/>
      <c r="L137" s="1"/>
      <c r="M137" s="17"/>
      <c r="N137" s="1"/>
    </row>
    <row r="138" spans="1:14" ht="12.75">
      <c r="A138" s="4"/>
      <c r="B138" s="48"/>
      <c r="C138" s="6"/>
      <c r="D138" s="7"/>
      <c r="E138" s="10"/>
      <c r="I138" s="1"/>
      <c r="J138" s="17"/>
      <c r="L138" s="1"/>
      <c r="M138" s="17"/>
      <c r="N138" s="1"/>
    </row>
    <row r="139" spans="1:13" s="11" customFormat="1" ht="15.75">
      <c r="A139" s="62" t="s">
        <v>340</v>
      </c>
      <c r="B139" s="62"/>
      <c r="C139" s="62"/>
      <c r="D139" s="62"/>
      <c r="E139" s="62"/>
      <c r="F139" s="62"/>
      <c r="G139" s="62"/>
      <c r="H139" s="62"/>
      <c r="J139" s="19"/>
      <c r="K139" s="19"/>
      <c r="M139" s="19"/>
    </row>
    <row r="140" spans="1:13" s="11" customFormat="1" ht="15.75">
      <c r="A140" s="38"/>
      <c r="B140" s="49"/>
      <c r="C140" s="38"/>
      <c r="D140" s="38"/>
      <c r="E140" s="38"/>
      <c r="F140" s="38"/>
      <c r="G140" s="38"/>
      <c r="H140" s="38"/>
      <c r="J140" s="19"/>
      <c r="K140" s="19"/>
      <c r="M140" s="19"/>
    </row>
    <row r="141" spans="1:13" s="11" customFormat="1" ht="15.75" customHeight="1">
      <c r="A141" s="12"/>
      <c r="B141" s="50"/>
      <c r="C141" s="63" t="s">
        <v>4</v>
      </c>
      <c r="D141" s="63"/>
      <c r="E141" s="63"/>
      <c r="F141" s="63"/>
      <c r="G141" s="63"/>
      <c r="H141" s="63"/>
      <c r="J141" s="19"/>
      <c r="K141" s="19"/>
      <c r="M141" s="19"/>
    </row>
    <row r="142" spans="1:13" s="11" customFormat="1" ht="15.75">
      <c r="A142" s="12"/>
      <c r="B142" s="50"/>
      <c r="C142" s="20"/>
      <c r="D142" s="20"/>
      <c r="E142" s="20"/>
      <c r="F142" s="20"/>
      <c r="G142" s="20"/>
      <c r="H142" s="20"/>
      <c r="J142" s="19"/>
      <c r="K142" s="19"/>
      <c r="M142" s="19"/>
    </row>
    <row r="143" spans="1:13" s="11" customFormat="1" ht="15.75" customHeight="1">
      <c r="A143" s="12"/>
      <c r="B143" s="50"/>
      <c r="C143" s="20" t="s">
        <v>6</v>
      </c>
      <c r="D143" s="55" t="s">
        <v>1</v>
      </c>
      <c r="E143" s="55"/>
      <c r="F143" s="55"/>
      <c r="G143" s="55"/>
      <c r="H143" s="55"/>
      <c r="J143" s="19"/>
      <c r="K143" s="19"/>
      <c r="M143" s="19"/>
    </row>
  </sheetData>
  <sheetProtection deleteColumns="0" deleteRows="0"/>
  <mergeCells count="14">
    <mergeCell ref="A1:I2"/>
    <mergeCell ref="A3:I3"/>
    <mergeCell ref="A130:H130"/>
    <mergeCell ref="I130:J130"/>
    <mergeCell ref="A131:H131"/>
    <mergeCell ref="I131:J131"/>
    <mergeCell ref="D143:H143"/>
    <mergeCell ref="A132:H132"/>
    <mergeCell ref="I132:J132"/>
    <mergeCell ref="A134:H134"/>
    <mergeCell ref="A136:H136"/>
    <mergeCell ref="A139:H139"/>
    <mergeCell ref="C141:H141"/>
    <mergeCell ref="A137:I137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colBreaks count="1" manualBreakCount="1">
    <brk id="9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8"/>
  <sheetViews>
    <sheetView showGridLines="0" view="pageLayout" zoomScale="75" zoomScaleNormal="80" zoomScalePageLayoutView="75" workbookViewId="0" topLeftCell="A152">
      <selection activeCell="A163" sqref="A163:IV163"/>
    </sheetView>
  </sheetViews>
  <sheetFormatPr defaultColWidth="9.00390625" defaultRowHeight="15"/>
  <cols>
    <col min="1" max="1" width="8.00390625" style="5" customWidth="1"/>
    <col min="2" max="2" width="29.421875" style="23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4" t="s">
        <v>162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ht="16.5" customHeight="1">
      <c r="A3" s="65" t="s">
        <v>288</v>
      </c>
      <c r="B3" s="65"/>
      <c r="C3" s="65"/>
      <c r="D3" s="65"/>
      <c r="E3" s="65"/>
      <c r="F3" s="65"/>
      <c r="G3" s="65"/>
      <c r="H3" s="65"/>
      <c r="I3" s="65"/>
    </row>
    <row r="4" spans="1:14" s="2" customFormat="1" ht="20.25" customHeight="1" thickBot="1">
      <c r="A4" s="13"/>
      <c r="B4" s="14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323</v>
      </c>
      <c r="C5" s="25" t="s">
        <v>325</v>
      </c>
      <c r="D5" s="25" t="s">
        <v>324</v>
      </c>
      <c r="E5" s="27" t="s">
        <v>157</v>
      </c>
      <c r="F5" s="28" t="s">
        <v>158</v>
      </c>
      <c r="G5" s="26" t="s">
        <v>159</v>
      </c>
      <c r="H5" s="26" t="s">
        <v>160</v>
      </c>
      <c r="I5" s="26" t="s">
        <v>161</v>
      </c>
      <c r="J5" s="29"/>
      <c r="K5" s="18"/>
      <c r="L5" s="18"/>
      <c r="N5" s="18"/>
    </row>
    <row r="6" spans="1:13" ht="46.5" customHeight="1" thickBot="1">
      <c r="A6" s="30">
        <v>1</v>
      </c>
      <c r="B6" s="41" t="s">
        <v>9</v>
      </c>
      <c r="C6" s="31"/>
      <c r="D6" s="39" t="s">
        <v>5</v>
      </c>
      <c r="E6" s="39">
        <v>2</v>
      </c>
      <c r="F6" s="32"/>
      <c r="G6" s="33">
        <f>E6*F6</f>
        <v>0</v>
      </c>
      <c r="H6" s="33">
        <f aca="true" t="shared" si="0" ref="H6:H38">G6*J6</f>
        <v>0</v>
      </c>
      <c r="I6" s="33">
        <f aca="true" t="shared" si="1" ref="I6:I38"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10</v>
      </c>
      <c r="C7" s="31"/>
      <c r="D7" s="40" t="s">
        <v>5</v>
      </c>
      <c r="E7" s="40">
        <v>4</v>
      </c>
      <c r="F7" s="32"/>
      <c r="G7" s="33">
        <f aca="true" t="shared" si="2" ref="G7:G70">E7*F7</f>
        <v>0</v>
      </c>
      <c r="H7" s="33">
        <f t="shared" si="0"/>
        <v>0</v>
      </c>
      <c r="I7" s="33">
        <f t="shared" si="1"/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11</v>
      </c>
      <c r="C8" s="31"/>
      <c r="D8" s="40" t="s">
        <v>5</v>
      </c>
      <c r="E8" s="40">
        <v>2</v>
      </c>
      <c r="F8" s="32"/>
      <c r="G8" s="33">
        <f t="shared" si="2"/>
        <v>0</v>
      </c>
      <c r="H8" s="33">
        <f t="shared" si="0"/>
        <v>0</v>
      </c>
      <c r="I8" s="33">
        <f t="shared" si="1"/>
        <v>0</v>
      </c>
      <c r="J8" s="34">
        <v>0.2</v>
      </c>
      <c r="M8" s="17"/>
    </row>
    <row r="9" spans="1:13" ht="48" customHeight="1" thickBot="1">
      <c r="A9" s="30">
        <v>4</v>
      </c>
      <c r="B9" s="42" t="s">
        <v>12</v>
      </c>
      <c r="C9" s="31"/>
      <c r="D9" s="39" t="s">
        <v>5</v>
      </c>
      <c r="E9" s="40">
        <v>8</v>
      </c>
      <c r="F9" s="32"/>
      <c r="G9" s="33">
        <f t="shared" si="2"/>
        <v>0</v>
      </c>
      <c r="H9" s="33">
        <f t="shared" si="0"/>
        <v>0</v>
      </c>
      <c r="I9" s="33">
        <f t="shared" si="1"/>
        <v>0</v>
      </c>
      <c r="J9" s="34">
        <v>0.2</v>
      </c>
      <c r="M9" s="17"/>
    </row>
    <row r="10" spans="1:13" ht="48" customHeight="1" thickBot="1">
      <c r="A10" s="30">
        <v>5</v>
      </c>
      <c r="B10" s="42" t="s">
        <v>13</v>
      </c>
      <c r="C10" s="31"/>
      <c r="D10" s="40" t="s">
        <v>5</v>
      </c>
      <c r="E10" s="40">
        <v>2</v>
      </c>
      <c r="F10" s="32"/>
      <c r="G10" s="33">
        <f t="shared" si="2"/>
        <v>0</v>
      </c>
      <c r="H10" s="33">
        <f t="shared" si="0"/>
        <v>0</v>
      </c>
      <c r="I10" s="33">
        <f t="shared" si="1"/>
        <v>0</v>
      </c>
      <c r="J10" s="34">
        <v>0.2</v>
      </c>
      <c r="M10" s="17"/>
    </row>
    <row r="11" spans="1:13" ht="48" customHeight="1" thickBot="1">
      <c r="A11" s="30">
        <v>6</v>
      </c>
      <c r="B11" s="42" t="s">
        <v>14</v>
      </c>
      <c r="C11" s="31"/>
      <c r="D11" s="40" t="s">
        <v>5</v>
      </c>
      <c r="E11" s="40">
        <v>2</v>
      </c>
      <c r="F11" s="32"/>
      <c r="G11" s="33">
        <f t="shared" si="2"/>
        <v>0</v>
      </c>
      <c r="H11" s="33">
        <f t="shared" si="0"/>
        <v>0</v>
      </c>
      <c r="I11" s="33">
        <f t="shared" si="1"/>
        <v>0</v>
      </c>
      <c r="J11" s="34">
        <v>0.2</v>
      </c>
      <c r="M11" s="17"/>
    </row>
    <row r="12" spans="1:13" ht="48" customHeight="1" thickBot="1">
      <c r="A12" s="30">
        <v>7</v>
      </c>
      <c r="B12" s="42" t="s">
        <v>15</v>
      </c>
      <c r="C12" s="31"/>
      <c r="D12" s="39" t="s">
        <v>5</v>
      </c>
      <c r="E12" s="40">
        <v>27</v>
      </c>
      <c r="F12" s="32"/>
      <c r="G12" s="33">
        <f t="shared" si="2"/>
        <v>0</v>
      </c>
      <c r="H12" s="33">
        <f t="shared" si="0"/>
        <v>0</v>
      </c>
      <c r="I12" s="33">
        <f t="shared" si="1"/>
        <v>0</v>
      </c>
      <c r="J12" s="34">
        <v>0.2</v>
      </c>
      <c r="M12" s="17"/>
    </row>
    <row r="13" spans="1:13" ht="48" customHeight="1" thickBot="1">
      <c r="A13" s="30">
        <v>8</v>
      </c>
      <c r="B13" s="42" t="s">
        <v>16</v>
      </c>
      <c r="C13" s="31"/>
      <c r="D13" s="40" t="s">
        <v>5</v>
      </c>
      <c r="E13" s="40">
        <v>1</v>
      </c>
      <c r="F13" s="32"/>
      <c r="G13" s="33">
        <f t="shared" si="2"/>
        <v>0</v>
      </c>
      <c r="H13" s="33">
        <f t="shared" si="0"/>
        <v>0</v>
      </c>
      <c r="I13" s="33">
        <f t="shared" si="1"/>
        <v>0</v>
      </c>
      <c r="J13" s="34">
        <v>0.2</v>
      </c>
      <c r="M13" s="17"/>
    </row>
    <row r="14" spans="1:13" ht="48" customHeight="1" thickBot="1">
      <c r="A14" s="30">
        <v>9</v>
      </c>
      <c r="B14" s="42" t="s">
        <v>17</v>
      </c>
      <c r="C14" s="31"/>
      <c r="D14" s="40" t="s">
        <v>5</v>
      </c>
      <c r="E14" s="40">
        <v>2</v>
      </c>
      <c r="F14" s="32"/>
      <c r="G14" s="33">
        <f t="shared" si="2"/>
        <v>0</v>
      </c>
      <c r="H14" s="33">
        <f t="shared" si="0"/>
        <v>0</v>
      </c>
      <c r="I14" s="33">
        <f t="shared" si="1"/>
        <v>0</v>
      </c>
      <c r="J14" s="34">
        <v>0.2</v>
      </c>
      <c r="M14" s="17"/>
    </row>
    <row r="15" spans="1:13" ht="48" customHeight="1" thickBot="1">
      <c r="A15" s="30">
        <v>10</v>
      </c>
      <c r="B15" s="42" t="s">
        <v>18</v>
      </c>
      <c r="C15" s="31"/>
      <c r="D15" s="39" t="s">
        <v>5</v>
      </c>
      <c r="E15" s="40">
        <v>30</v>
      </c>
      <c r="F15" s="32"/>
      <c r="G15" s="33">
        <f t="shared" si="2"/>
        <v>0</v>
      </c>
      <c r="H15" s="33">
        <f t="shared" si="0"/>
        <v>0</v>
      </c>
      <c r="I15" s="33">
        <f t="shared" si="1"/>
        <v>0</v>
      </c>
      <c r="J15" s="34">
        <v>0.2</v>
      </c>
      <c r="M15" s="17"/>
    </row>
    <row r="16" spans="1:13" ht="48" customHeight="1" thickBot="1">
      <c r="A16" s="30">
        <v>11</v>
      </c>
      <c r="B16" s="42" t="s">
        <v>19</v>
      </c>
      <c r="C16" s="31"/>
      <c r="D16" s="40" t="s">
        <v>5</v>
      </c>
      <c r="E16" s="40">
        <v>2</v>
      </c>
      <c r="F16" s="32"/>
      <c r="G16" s="33">
        <f t="shared" si="2"/>
        <v>0</v>
      </c>
      <c r="H16" s="33">
        <f t="shared" si="0"/>
        <v>0</v>
      </c>
      <c r="I16" s="33">
        <f t="shared" si="1"/>
        <v>0</v>
      </c>
      <c r="J16" s="34">
        <v>0.2</v>
      </c>
      <c r="M16" s="17"/>
    </row>
    <row r="17" spans="1:13" ht="48" customHeight="1" thickBot="1">
      <c r="A17" s="30">
        <v>12</v>
      </c>
      <c r="B17" s="42" t="s">
        <v>20</v>
      </c>
      <c r="C17" s="31"/>
      <c r="D17" s="40" t="s">
        <v>5</v>
      </c>
      <c r="E17" s="40">
        <v>25</v>
      </c>
      <c r="F17" s="32"/>
      <c r="G17" s="33">
        <f t="shared" si="2"/>
        <v>0</v>
      </c>
      <c r="H17" s="33">
        <f t="shared" si="0"/>
        <v>0</v>
      </c>
      <c r="I17" s="33">
        <f t="shared" si="1"/>
        <v>0</v>
      </c>
      <c r="J17" s="34">
        <v>0.2</v>
      </c>
      <c r="M17" s="17"/>
    </row>
    <row r="18" spans="1:13" ht="48" customHeight="1" thickBot="1">
      <c r="A18" s="30">
        <v>13</v>
      </c>
      <c r="B18" s="42" t="s">
        <v>21</v>
      </c>
      <c r="C18" s="31"/>
      <c r="D18" s="39" t="s">
        <v>5</v>
      </c>
      <c r="E18" s="40">
        <v>12</v>
      </c>
      <c r="F18" s="32"/>
      <c r="G18" s="33">
        <f t="shared" si="2"/>
        <v>0</v>
      </c>
      <c r="H18" s="33">
        <f t="shared" si="0"/>
        <v>0</v>
      </c>
      <c r="I18" s="33">
        <f t="shared" si="1"/>
        <v>0</v>
      </c>
      <c r="J18" s="34">
        <v>0.2</v>
      </c>
      <c r="M18" s="17"/>
    </row>
    <row r="19" spans="1:13" ht="48" customHeight="1" thickBot="1">
      <c r="A19" s="30">
        <v>14</v>
      </c>
      <c r="B19" s="42" t="s">
        <v>22</v>
      </c>
      <c r="C19" s="31"/>
      <c r="D19" s="40" t="s">
        <v>5</v>
      </c>
      <c r="E19" s="40">
        <v>47</v>
      </c>
      <c r="F19" s="32"/>
      <c r="G19" s="33">
        <f t="shared" si="2"/>
        <v>0</v>
      </c>
      <c r="H19" s="33">
        <f t="shared" si="0"/>
        <v>0</v>
      </c>
      <c r="I19" s="33">
        <f t="shared" si="1"/>
        <v>0</v>
      </c>
      <c r="J19" s="34">
        <v>0.2</v>
      </c>
      <c r="M19" s="17"/>
    </row>
    <row r="20" spans="1:13" ht="48" customHeight="1" thickBot="1">
      <c r="A20" s="30">
        <v>15</v>
      </c>
      <c r="B20" s="42" t="s">
        <v>23</v>
      </c>
      <c r="C20" s="31"/>
      <c r="D20" s="40" t="s">
        <v>5</v>
      </c>
      <c r="E20" s="40">
        <v>1</v>
      </c>
      <c r="F20" s="32"/>
      <c r="G20" s="33">
        <f t="shared" si="2"/>
        <v>0</v>
      </c>
      <c r="H20" s="33">
        <f t="shared" si="0"/>
        <v>0</v>
      </c>
      <c r="I20" s="33">
        <f t="shared" si="1"/>
        <v>0</v>
      </c>
      <c r="J20" s="34">
        <v>0.2</v>
      </c>
      <c r="M20" s="17"/>
    </row>
    <row r="21" spans="1:13" ht="48" customHeight="1" thickBot="1">
      <c r="A21" s="30">
        <v>16</v>
      </c>
      <c r="B21" s="42" t="s">
        <v>24</v>
      </c>
      <c r="C21" s="31"/>
      <c r="D21" s="39" t="s">
        <v>5</v>
      </c>
      <c r="E21" s="40">
        <v>21</v>
      </c>
      <c r="F21" s="32"/>
      <c r="G21" s="33">
        <f t="shared" si="2"/>
        <v>0</v>
      </c>
      <c r="H21" s="33">
        <f t="shared" si="0"/>
        <v>0</v>
      </c>
      <c r="I21" s="33">
        <f t="shared" si="1"/>
        <v>0</v>
      </c>
      <c r="J21" s="34">
        <v>0.2</v>
      </c>
      <c r="M21" s="17"/>
    </row>
    <row r="22" spans="1:13" ht="48" customHeight="1" thickBot="1">
      <c r="A22" s="30">
        <v>17</v>
      </c>
      <c r="B22" s="42" t="s">
        <v>25</v>
      </c>
      <c r="C22" s="31"/>
      <c r="D22" s="40" t="s">
        <v>5</v>
      </c>
      <c r="E22" s="40">
        <v>2</v>
      </c>
      <c r="F22" s="32"/>
      <c r="G22" s="33">
        <f t="shared" si="2"/>
        <v>0</v>
      </c>
      <c r="H22" s="33">
        <f t="shared" si="0"/>
        <v>0</v>
      </c>
      <c r="I22" s="33">
        <f t="shared" si="1"/>
        <v>0</v>
      </c>
      <c r="J22" s="34">
        <v>0.2</v>
      </c>
      <c r="M22" s="17"/>
    </row>
    <row r="23" spans="1:10" s="17" customFormat="1" ht="48" customHeight="1" thickBot="1">
      <c r="A23" s="30">
        <v>18</v>
      </c>
      <c r="B23" s="42" t="s">
        <v>26</v>
      </c>
      <c r="C23" s="31"/>
      <c r="D23" s="40" t="s">
        <v>5</v>
      </c>
      <c r="E23" s="40">
        <v>10</v>
      </c>
      <c r="F23" s="32"/>
      <c r="G23" s="33">
        <f t="shared" si="2"/>
        <v>0</v>
      </c>
      <c r="H23" s="33">
        <f t="shared" si="0"/>
        <v>0</v>
      </c>
      <c r="I23" s="33">
        <f t="shared" si="1"/>
        <v>0</v>
      </c>
      <c r="J23" s="34">
        <v>0.2</v>
      </c>
    </row>
    <row r="24" spans="1:10" s="17" customFormat="1" ht="48" customHeight="1" thickBot="1">
      <c r="A24" s="30">
        <v>19</v>
      </c>
      <c r="B24" s="42" t="s">
        <v>27</v>
      </c>
      <c r="C24" s="31"/>
      <c r="D24" s="39" t="s">
        <v>5</v>
      </c>
      <c r="E24" s="40">
        <v>1</v>
      </c>
      <c r="F24" s="32"/>
      <c r="G24" s="33">
        <f t="shared" si="2"/>
        <v>0</v>
      </c>
      <c r="H24" s="33">
        <f t="shared" si="0"/>
        <v>0</v>
      </c>
      <c r="I24" s="33">
        <f t="shared" si="1"/>
        <v>0</v>
      </c>
      <c r="J24" s="34">
        <v>0.2</v>
      </c>
    </row>
    <row r="25" spans="1:10" s="17" customFormat="1" ht="48" customHeight="1" thickBot="1">
      <c r="A25" s="30">
        <v>20</v>
      </c>
      <c r="B25" s="42" t="s">
        <v>28</v>
      </c>
      <c r="C25" s="31"/>
      <c r="D25" s="40" t="s">
        <v>5</v>
      </c>
      <c r="E25" s="40">
        <v>1</v>
      </c>
      <c r="F25" s="32"/>
      <c r="G25" s="33">
        <f t="shared" si="2"/>
        <v>0</v>
      </c>
      <c r="H25" s="33">
        <f t="shared" si="0"/>
        <v>0</v>
      </c>
      <c r="I25" s="33">
        <f t="shared" si="1"/>
        <v>0</v>
      </c>
      <c r="J25" s="34">
        <v>0.2</v>
      </c>
    </row>
    <row r="26" spans="1:10" s="17" customFormat="1" ht="48" customHeight="1" thickBot="1">
      <c r="A26" s="30">
        <v>21</v>
      </c>
      <c r="B26" s="42" t="s">
        <v>29</v>
      </c>
      <c r="C26" s="31"/>
      <c r="D26" s="40" t="s">
        <v>5</v>
      </c>
      <c r="E26" s="40">
        <v>83</v>
      </c>
      <c r="F26" s="32"/>
      <c r="G26" s="33">
        <f t="shared" si="2"/>
        <v>0</v>
      </c>
      <c r="H26" s="33">
        <f t="shared" si="0"/>
        <v>0</v>
      </c>
      <c r="I26" s="33">
        <f t="shared" si="1"/>
        <v>0</v>
      </c>
      <c r="J26" s="34">
        <v>0.2</v>
      </c>
    </row>
    <row r="27" spans="1:10" s="17" customFormat="1" ht="48" customHeight="1" thickBot="1">
      <c r="A27" s="30">
        <v>22</v>
      </c>
      <c r="B27" s="42" t="s">
        <v>30</v>
      </c>
      <c r="C27" s="31"/>
      <c r="D27" s="39" t="s">
        <v>5</v>
      </c>
      <c r="E27" s="40">
        <v>2</v>
      </c>
      <c r="F27" s="32"/>
      <c r="G27" s="33">
        <f t="shared" si="2"/>
        <v>0</v>
      </c>
      <c r="H27" s="33">
        <f t="shared" si="0"/>
        <v>0</v>
      </c>
      <c r="I27" s="33">
        <f t="shared" si="1"/>
        <v>0</v>
      </c>
      <c r="J27" s="34">
        <v>0.2</v>
      </c>
    </row>
    <row r="28" spans="1:10" s="17" customFormat="1" ht="48" customHeight="1" thickBot="1">
      <c r="A28" s="30">
        <v>23</v>
      </c>
      <c r="B28" s="42" t="s">
        <v>31</v>
      </c>
      <c r="C28" s="31"/>
      <c r="D28" s="40" t="s">
        <v>5</v>
      </c>
      <c r="E28" s="40">
        <v>2</v>
      </c>
      <c r="F28" s="32"/>
      <c r="G28" s="33">
        <f t="shared" si="2"/>
        <v>0</v>
      </c>
      <c r="H28" s="33">
        <f t="shared" si="0"/>
        <v>0</v>
      </c>
      <c r="I28" s="33">
        <f t="shared" si="1"/>
        <v>0</v>
      </c>
      <c r="J28" s="34">
        <v>0.2</v>
      </c>
    </row>
    <row r="29" spans="1:10" s="17" customFormat="1" ht="48" customHeight="1" thickBot="1">
      <c r="A29" s="30">
        <v>24</v>
      </c>
      <c r="B29" s="42" t="s">
        <v>32</v>
      </c>
      <c r="C29" s="31"/>
      <c r="D29" s="40" t="s">
        <v>5</v>
      </c>
      <c r="E29" s="40">
        <v>1</v>
      </c>
      <c r="F29" s="32"/>
      <c r="G29" s="33">
        <f t="shared" si="2"/>
        <v>0</v>
      </c>
      <c r="H29" s="33">
        <f t="shared" si="0"/>
        <v>0</v>
      </c>
      <c r="I29" s="33">
        <f t="shared" si="1"/>
        <v>0</v>
      </c>
      <c r="J29" s="34">
        <v>0.2</v>
      </c>
    </row>
    <row r="30" spans="1:10" s="17" customFormat="1" ht="48" customHeight="1" thickBot="1">
      <c r="A30" s="30">
        <v>25</v>
      </c>
      <c r="B30" s="42" t="s">
        <v>33</v>
      </c>
      <c r="C30" s="31"/>
      <c r="D30" s="39" t="s">
        <v>5</v>
      </c>
      <c r="E30" s="40">
        <v>2</v>
      </c>
      <c r="F30" s="32"/>
      <c r="G30" s="33">
        <f t="shared" si="2"/>
        <v>0</v>
      </c>
      <c r="H30" s="33">
        <f t="shared" si="0"/>
        <v>0</v>
      </c>
      <c r="I30" s="33">
        <f t="shared" si="1"/>
        <v>0</v>
      </c>
      <c r="J30" s="34">
        <v>0.2</v>
      </c>
    </row>
    <row r="31" spans="1:10" s="17" customFormat="1" ht="48" customHeight="1" thickBot="1">
      <c r="A31" s="30">
        <v>26</v>
      </c>
      <c r="B31" s="42" t="s">
        <v>34</v>
      </c>
      <c r="C31" s="31"/>
      <c r="D31" s="40" t="s">
        <v>5</v>
      </c>
      <c r="E31" s="40">
        <v>2</v>
      </c>
      <c r="F31" s="32"/>
      <c r="G31" s="33">
        <f t="shared" si="2"/>
        <v>0</v>
      </c>
      <c r="H31" s="33">
        <f t="shared" si="0"/>
        <v>0</v>
      </c>
      <c r="I31" s="33">
        <f t="shared" si="1"/>
        <v>0</v>
      </c>
      <c r="J31" s="34">
        <v>0.2</v>
      </c>
    </row>
    <row r="32" spans="1:10" s="17" customFormat="1" ht="48" customHeight="1" thickBot="1">
      <c r="A32" s="30">
        <v>27</v>
      </c>
      <c r="B32" s="42" t="s">
        <v>35</v>
      </c>
      <c r="C32" s="31"/>
      <c r="D32" s="40" t="s">
        <v>5</v>
      </c>
      <c r="E32" s="40">
        <v>250</v>
      </c>
      <c r="F32" s="32"/>
      <c r="G32" s="33">
        <f t="shared" si="2"/>
        <v>0</v>
      </c>
      <c r="H32" s="33">
        <f t="shared" si="0"/>
        <v>0</v>
      </c>
      <c r="I32" s="33">
        <f t="shared" si="1"/>
        <v>0</v>
      </c>
      <c r="J32" s="34">
        <v>0.2</v>
      </c>
    </row>
    <row r="33" spans="1:10" s="17" customFormat="1" ht="48" customHeight="1" thickBot="1">
      <c r="A33" s="30">
        <v>28</v>
      </c>
      <c r="B33" s="42" t="s">
        <v>36</v>
      </c>
      <c r="C33" s="31"/>
      <c r="D33" s="39" t="s">
        <v>5</v>
      </c>
      <c r="E33" s="40">
        <v>860</v>
      </c>
      <c r="F33" s="32"/>
      <c r="G33" s="33">
        <f t="shared" si="2"/>
        <v>0</v>
      </c>
      <c r="H33" s="33">
        <f t="shared" si="0"/>
        <v>0</v>
      </c>
      <c r="I33" s="33">
        <f t="shared" si="1"/>
        <v>0</v>
      </c>
      <c r="J33" s="34">
        <v>0.2</v>
      </c>
    </row>
    <row r="34" spans="1:10" s="17" customFormat="1" ht="48" customHeight="1" thickBot="1">
      <c r="A34" s="30">
        <v>29</v>
      </c>
      <c r="B34" s="42" t="s">
        <v>37</v>
      </c>
      <c r="C34" s="31"/>
      <c r="D34" s="40" t="s">
        <v>5</v>
      </c>
      <c r="E34" s="40">
        <v>40</v>
      </c>
      <c r="F34" s="32"/>
      <c r="G34" s="33">
        <f t="shared" si="2"/>
        <v>0</v>
      </c>
      <c r="H34" s="33">
        <f t="shared" si="0"/>
        <v>0</v>
      </c>
      <c r="I34" s="33">
        <f t="shared" si="1"/>
        <v>0</v>
      </c>
      <c r="J34" s="34">
        <v>0.2</v>
      </c>
    </row>
    <row r="35" spans="1:10" s="17" customFormat="1" ht="48" customHeight="1" thickBot="1">
      <c r="A35" s="30">
        <v>30</v>
      </c>
      <c r="B35" s="42" t="s">
        <v>38</v>
      </c>
      <c r="C35" s="31"/>
      <c r="D35" s="40" t="s">
        <v>5</v>
      </c>
      <c r="E35" s="40">
        <v>2</v>
      </c>
      <c r="F35" s="32"/>
      <c r="G35" s="33">
        <f t="shared" si="2"/>
        <v>0</v>
      </c>
      <c r="H35" s="33">
        <f t="shared" si="0"/>
        <v>0</v>
      </c>
      <c r="I35" s="33">
        <f t="shared" si="1"/>
        <v>0</v>
      </c>
      <c r="J35" s="34">
        <v>0.2</v>
      </c>
    </row>
    <row r="36" spans="1:10" s="17" customFormat="1" ht="48" customHeight="1" thickBot="1">
      <c r="A36" s="30">
        <v>31</v>
      </c>
      <c r="B36" s="42" t="s">
        <v>39</v>
      </c>
      <c r="C36" s="31"/>
      <c r="D36" s="39" t="s">
        <v>5</v>
      </c>
      <c r="E36" s="40">
        <v>40</v>
      </c>
      <c r="F36" s="32"/>
      <c r="G36" s="33">
        <f t="shared" si="2"/>
        <v>0</v>
      </c>
      <c r="H36" s="33">
        <f t="shared" si="0"/>
        <v>0</v>
      </c>
      <c r="I36" s="33">
        <f t="shared" si="1"/>
        <v>0</v>
      </c>
      <c r="J36" s="34">
        <v>0.2</v>
      </c>
    </row>
    <row r="37" spans="1:10" s="17" customFormat="1" ht="48" customHeight="1" thickBot="1">
      <c r="A37" s="30">
        <v>32</v>
      </c>
      <c r="B37" s="42" t="s">
        <v>40</v>
      </c>
      <c r="C37" s="31"/>
      <c r="D37" s="40" t="s">
        <v>5</v>
      </c>
      <c r="E37" s="40">
        <v>5</v>
      </c>
      <c r="F37" s="32"/>
      <c r="G37" s="33">
        <f t="shared" si="2"/>
        <v>0</v>
      </c>
      <c r="H37" s="33">
        <f t="shared" si="0"/>
        <v>0</v>
      </c>
      <c r="I37" s="33">
        <f t="shared" si="1"/>
        <v>0</v>
      </c>
      <c r="J37" s="34">
        <v>0.2</v>
      </c>
    </row>
    <row r="38" spans="1:10" s="17" customFormat="1" ht="48" customHeight="1" thickBot="1">
      <c r="A38" s="30">
        <v>33</v>
      </c>
      <c r="B38" s="42" t="s">
        <v>41</v>
      </c>
      <c r="C38" s="31"/>
      <c r="D38" s="40" t="s">
        <v>5</v>
      </c>
      <c r="E38" s="40">
        <v>5</v>
      </c>
      <c r="F38" s="32"/>
      <c r="G38" s="33">
        <f t="shared" si="2"/>
        <v>0</v>
      </c>
      <c r="H38" s="33">
        <f t="shared" si="0"/>
        <v>0</v>
      </c>
      <c r="I38" s="33">
        <f t="shared" si="1"/>
        <v>0</v>
      </c>
      <c r="J38" s="34">
        <v>0.2</v>
      </c>
    </row>
    <row r="39" spans="1:13" ht="48.75" customHeight="1" thickBot="1">
      <c r="A39" s="30">
        <v>34</v>
      </c>
      <c r="B39" s="42" t="s">
        <v>42</v>
      </c>
      <c r="C39" s="31"/>
      <c r="D39" s="39" t="s">
        <v>5</v>
      </c>
      <c r="E39" s="40">
        <v>1</v>
      </c>
      <c r="F39" s="32"/>
      <c r="G39" s="33">
        <f t="shared" si="2"/>
        <v>0</v>
      </c>
      <c r="H39" s="33">
        <f aca="true" t="shared" si="3" ref="H39:H70">G39*J39</f>
        <v>0</v>
      </c>
      <c r="I39" s="33">
        <f aca="true" t="shared" si="4" ref="I39:I70">SUM(G39,H39)</f>
        <v>0</v>
      </c>
      <c r="J39" s="34">
        <v>0.2</v>
      </c>
      <c r="M39" s="17"/>
    </row>
    <row r="40" spans="1:13" ht="34.5" customHeight="1" thickBot="1">
      <c r="A40" s="30">
        <v>35</v>
      </c>
      <c r="B40" s="42" t="s">
        <v>43</v>
      </c>
      <c r="C40" s="31"/>
      <c r="D40" s="40" t="s">
        <v>5</v>
      </c>
      <c r="E40" s="40">
        <v>50</v>
      </c>
      <c r="F40" s="32"/>
      <c r="G40" s="33">
        <f t="shared" si="2"/>
        <v>0</v>
      </c>
      <c r="H40" s="33">
        <f t="shared" si="3"/>
        <v>0</v>
      </c>
      <c r="I40" s="33">
        <f t="shared" si="4"/>
        <v>0</v>
      </c>
      <c r="J40" s="34">
        <v>0.2</v>
      </c>
      <c r="M40" s="17"/>
    </row>
    <row r="41" spans="1:13" ht="48" customHeight="1" thickBot="1">
      <c r="A41" s="30">
        <v>36</v>
      </c>
      <c r="B41" s="42" t="s">
        <v>44</v>
      </c>
      <c r="C41" s="31"/>
      <c r="D41" s="40" t="s">
        <v>5</v>
      </c>
      <c r="E41" s="40">
        <v>2</v>
      </c>
      <c r="F41" s="32"/>
      <c r="G41" s="33">
        <f t="shared" si="2"/>
        <v>0</v>
      </c>
      <c r="H41" s="33">
        <f t="shared" si="3"/>
        <v>0</v>
      </c>
      <c r="I41" s="33">
        <f t="shared" si="4"/>
        <v>0</v>
      </c>
      <c r="J41" s="34">
        <v>0.2</v>
      </c>
      <c r="M41" s="17"/>
    </row>
    <row r="42" spans="1:13" ht="48" customHeight="1" thickBot="1">
      <c r="A42" s="30">
        <v>37</v>
      </c>
      <c r="B42" s="42" t="s">
        <v>45</v>
      </c>
      <c r="C42" s="31"/>
      <c r="D42" s="39" t="s">
        <v>5</v>
      </c>
      <c r="E42" s="40">
        <v>2</v>
      </c>
      <c r="F42" s="32"/>
      <c r="G42" s="33">
        <f t="shared" si="2"/>
        <v>0</v>
      </c>
      <c r="H42" s="33">
        <f t="shared" si="3"/>
        <v>0</v>
      </c>
      <c r="I42" s="33">
        <f t="shared" si="4"/>
        <v>0</v>
      </c>
      <c r="J42" s="34">
        <v>0.2</v>
      </c>
      <c r="M42" s="17"/>
    </row>
    <row r="43" spans="1:13" ht="48" customHeight="1" thickBot="1">
      <c r="A43" s="30">
        <v>38</v>
      </c>
      <c r="B43" s="42" t="s">
        <v>46</v>
      </c>
      <c r="C43" s="31"/>
      <c r="D43" s="40" t="s">
        <v>5</v>
      </c>
      <c r="E43" s="40">
        <v>35</v>
      </c>
      <c r="F43" s="32"/>
      <c r="G43" s="33">
        <f t="shared" si="2"/>
        <v>0</v>
      </c>
      <c r="H43" s="33">
        <f t="shared" si="3"/>
        <v>0</v>
      </c>
      <c r="I43" s="33">
        <f t="shared" si="4"/>
        <v>0</v>
      </c>
      <c r="J43" s="34">
        <v>0.2</v>
      </c>
      <c r="M43" s="17"/>
    </row>
    <row r="44" spans="1:13" ht="48" customHeight="1" thickBot="1">
      <c r="A44" s="30">
        <v>39</v>
      </c>
      <c r="B44" s="42" t="s">
        <v>47</v>
      </c>
      <c r="C44" s="31"/>
      <c r="D44" s="40" t="s">
        <v>5</v>
      </c>
      <c r="E44" s="40">
        <v>65</v>
      </c>
      <c r="F44" s="32"/>
      <c r="G44" s="33">
        <f t="shared" si="2"/>
        <v>0</v>
      </c>
      <c r="H44" s="33">
        <f t="shared" si="3"/>
        <v>0</v>
      </c>
      <c r="I44" s="33">
        <f t="shared" si="4"/>
        <v>0</v>
      </c>
      <c r="J44" s="34">
        <v>0.2</v>
      </c>
      <c r="M44" s="17"/>
    </row>
    <row r="45" spans="1:13" ht="48" customHeight="1" thickBot="1">
      <c r="A45" s="30">
        <v>40</v>
      </c>
      <c r="B45" s="42" t="s">
        <v>48</v>
      </c>
      <c r="C45" s="31"/>
      <c r="D45" s="39" t="s">
        <v>5</v>
      </c>
      <c r="E45" s="40">
        <v>20</v>
      </c>
      <c r="F45" s="32"/>
      <c r="G45" s="33">
        <f t="shared" si="2"/>
        <v>0</v>
      </c>
      <c r="H45" s="33">
        <f t="shared" si="3"/>
        <v>0</v>
      </c>
      <c r="I45" s="33">
        <f t="shared" si="4"/>
        <v>0</v>
      </c>
      <c r="J45" s="34">
        <v>0.2</v>
      </c>
      <c r="M45" s="17"/>
    </row>
    <row r="46" spans="1:13" ht="48" customHeight="1" thickBot="1">
      <c r="A46" s="30">
        <v>41</v>
      </c>
      <c r="B46" s="42" t="s">
        <v>49</v>
      </c>
      <c r="C46" s="31"/>
      <c r="D46" s="40" t="s">
        <v>5</v>
      </c>
      <c r="E46" s="40">
        <v>60</v>
      </c>
      <c r="F46" s="32"/>
      <c r="G46" s="33">
        <f t="shared" si="2"/>
        <v>0</v>
      </c>
      <c r="H46" s="33">
        <f t="shared" si="3"/>
        <v>0</v>
      </c>
      <c r="I46" s="33">
        <f t="shared" si="4"/>
        <v>0</v>
      </c>
      <c r="J46" s="34">
        <v>0.2</v>
      </c>
      <c r="M46" s="17"/>
    </row>
    <row r="47" spans="1:13" ht="48" customHeight="1" thickBot="1">
      <c r="A47" s="30">
        <v>42</v>
      </c>
      <c r="B47" s="42" t="s">
        <v>50</v>
      </c>
      <c r="C47" s="31"/>
      <c r="D47" s="40" t="s">
        <v>5</v>
      </c>
      <c r="E47" s="40">
        <v>75</v>
      </c>
      <c r="F47" s="32"/>
      <c r="G47" s="33">
        <f t="shared" si="2"/>
        <v>0</v>
      </c>
      <c r="H47" s="33">
        <f t="shared" si="3"/>
        <v>0</v>
      </c>
      <c r="I47" s="33">
        <f t="shared" si="4"/>
        <v>0</v>
      </c>
      <c r="J47" s="34">
        <v>0.2</v>
      </c>
      <c r="M47" s="17"/>
    </row>
    <row r="48" spans="1:13" ht="48" customHeight="1" thickBot="1">
      <c r="A48" s="30">
        <v>43</v>
      </c>
      <c r="B48" s="42" t="s">
        <v>51</v>
      </c>
      <c r="C48" s="31"/>
      <c r="D48" s="39" t="s">
        <v>5</v>
      </c>
      <c r="E48" s="40">
        <v>20</v>
      </c>
      <c r="F48" s="32"/>
      <c r="G48" s="33">
        <f t="shared" si="2"/>
        <v>0</v>
      </c>
      <c r="H48" s="33">
        <f t="shared" si="3"/>
        <v>0</v>
      </c>
      <c r="I48" s="33">
        <f t="shared" si="4"/>
        <v>0</v>
      </c>
      <c r="J48" s="34">
        <v>0.2</v>
      </c>
      <c r="M48" s="17"/>
    </row>
    <row r="49" spans="1:13" ht="48" customHeight="1" thickBot="1">
      <c r="A49" s="30">
        <v>44</v>
      </c>
      <c r="B49" s="42" t="s">
        <v>52</v>
      </c>
      <c r="C49" s="31"/>
      <c r="D49" s="40" t="s">
        <v>5</v>
      </c>
      <c r="E49" s="40">
        <v>45</v>
      </c>
      <c r="F49" s="32"/>
      <c r="G49" s="33">
        <f t="shared" si="2"/>
        <v>0</v>
      </c>
      <c r="H49" s="33">
        <f t="shared" si="3"/>
        <v>0</v>
      </c>
      <c r="I49" s="33">
        <f t="shared" si="4"/>
        <v>0</v>
      </c>
      <c r="J49" s="34">
        <v>0.2</v>
      </c>
      <c r="M49" s="17"/>
    </row>
    <row r="50" spans="1:13" ht="48" customHeight="1" thickBot="1">
      <c r="A50" s="30">
        <v>45</v>
      </c>
      <c r="B50" s="42" t="s">
        <v>53</v>
      </c>
      <c r="C50" s="31"/>
      <c r="D50" s="40" t="s">
        <v>5</v>
      </c>
      <c r="E50" s="40">
        <v>25</v>
      </c>
      <c r="F50" s="32"/>
      <c r="G50" s="33">
        <f t="shared" si="2"/>
        <v>0</v>
      </c>
      <c r="H50" s="33">
        <f t="shared" si="3"/>
        <v>0</v>
      </c>
      <c r="I50" s="33">
        <f t="shared" si="4"/>
        <v>0</v>
      </c>
      <c r="J50" s="34">
        <v>0.2</v>
      </c>
      <c r="M50" s="17"/>
    </row>
    <row r="51" spans="1:13" ht="48" customHeight="1" thickBot="1">
      <c r="A51" s="30">
        <v>46</v>
      </c>
      <c r="B51" s="42" t="s">
        <v>54</v>
      </c>
      <c r="C51" s="31"/>
      <c r="D51" s="39" t="s">
        <v>5</v>
      </c>
      <c r="E51" s="40">
        <v>1</v>
      </c>
      <c r="F51" s="32"/>
      <c r="G51" s="33">
        <f t="shared" si="2"/>
        <v>0</v>
      </c>
      <c r="H51" s="33">
        <f t="shared" si="3"/>
        <v>0</v>
      </c>
      <c r="I51" s="33">
        <f t="shared" si="4"/>
        <v>0</v>
      </c>
      <c r="J51" s="34">
        <v>0.2</v>
      </c>
      <c r="M51" s="17"/>
    </row>
    <row r="52" spans="1:13" ht="48" customHeight="1" thickBot="1">
      <c r="A52" s="30">
        <v>47</v>
      </c>
      <c r="B52" s="42" t="s">
        <v>55</v>
      </c>
      <c r="C52" s="31"/>
      <c r="D52" s="40" t="s">
        <v>5</v>
      </c>
      <c r="E52" s="40">
        <v>1</v>
      </c>
      <c r="F52" s="32"/>
      <c r="G52" s="33">
        <f t="shared" si="2"/>
        <v>0</v>
      </c>
      <c r="H52" s="33">
        <f t="shared" si="3"/>
        <v>0</v>
      </c>
      <c r="I52" s="33">
        <f t="shared" si="4"/>
        <v>0</v>
      </c>
      <c r="J52" s="34">
        <v>0.2</v>
      </c>
      <c r="M52" s="17"/>
    </row>
    <row r="53" spans="1:13" ht="48" customHeight="1" thickBot="1">
      <c r="A53" s="30">
        <v>48</v>
      </c>
      <c r="B53" s="42" t="s">
        <v>56</v>
      </c>
      <c r="C53" s="31"/>
      <c r="D53" s="40" t="s">
        <v>5</v>
      </c>
      <c r="E53" s="40">
        <v>2</v>
      </c>
      <c r="F53" s="32"/>
      <c r="G53" s="33">
        <f t="shared" si="2"/>
        <v>0</v>
      </c>
      <c r="H53" s="33">
        <f t="shared" si="3"/>
        <v>0</v>
      </c>
      <c r="I53" s="33">
        <f t="shared" si="4"/>
        <v>0</v>
      </c>
      <c r="J53" s="34">
        <v>0.2</v>
      </c>
      <c r="M53" s="17"/>
    </row>
    <row r="54" spans="1:13" ht="48" customHeight="1" thickBot="1">
      <c r="A54" s="30">
        <v>49</v>
      </c>
      <c r="B54" s="42" t="s">
        <v>57</v>
      </c>
      <c r="C54" s="31"/>
      <c r="D54" s="39" t="s">
        <v>5</v>
      </c>
      <c r="E54" s="40">
        <v>2</v>
      </c>
      <c r="F54" s="32"/>
      <c r="G54" s="33">
        <f t="shared" si="2"/>
        <v>0</v>
      </c>
      <c r="H54" s="33">
        <f t="shared" si="3"/>
        <v>0</v>
      </c>
      <c r="I54" s="33">
        <f t="shared" si="4"/>
        <v>0</v>
      </c>
      <c r="J54" s="34">
        <v>0.2</v>
      </c>
      <c r="M54" s="17"/>
    </row>
    <row r="55" spans="1:10" s="17" customFormat="1" ht="48" customHeight="1" thickBot="1">
      <c r="A55" s="30">
        <v>50</v>
      </c>
      <c r="B55" s="42" t="s">
        <v>58</v>
      </c>
      <c r="C55" s="31"/>
      <c r="D55" s="40" t="s">
        <v>5</v>
      </c>
      <c r="E55" s="40">
        <v>2</v>
      </c>
      <c r="F55" s="32"/>
      <c r="G55" s="33">
        <f t="shared" si="2"/>
        <v>0</v>
      </c>
      <c r="H55" s="33">
        <f t="shared" si="3"/>
        <v>0</v>
      </c>
      <c r="I55" s="33">
        <f t="shared" si="4"/>
        <v>0</v>
      </c>
      <c r="J55" s="34">
        <v>0.2</v>
      </c>
    </row>
    <row r="56" spans="1:10" s="17" customFormat="1" ht="48" customHeight="1" thickBot="1">
      <c r="A56" s="30">
        <v>51</v>
      </c>
      <c r="B56" s="42" t="s">
        <v>59</v>
      </c>
      <c r="C56" s="31"/>
      <c r="D56" s="40" t="s">
        <v>5</v>
      </c>
      <c r="E56" s="40">
        <v>3</v>
      </c>
      <c r="F56" s="32"/>
      <c r="G56" s="33">
        <f t="shared" si="2"/>
        <v>0</v>
      </c>
      <c r="H56" s="33">
        <f t="shared" si="3"/>
        <v>0</v>
      </c>
      <c r="I56" s="33">
        <f t="shared" si="4"/>
        <v>0</v>
      </c>
      <c r="J56" s="34">
        <v>0.2</v>
      </c>
    </row>
    <row r="57" spans="1:10" s="17" customFormat="1" ht="48" customHeight="1" thickBot="1">
      <c r="A57" s="30">
        <v>52</v>
      </c>
      <c r="B57" s="42" t="s">
        <v>60</v>
      </c>
      <c r="C57" s="31"/>
      <c r="D57" s="39" t="s">
        <v>5</v>
      </c>
      <c r="E57" s="40">
        <v>3</v>
      </c>
      <c r="F57" s="32"/>
      <c r="G57" s="33">
        <f t="shared" si="2"/>
        <v>0</v>
      </c>
      <c r="H57" s="33">
        <f t="shared" si="3"/>
        <v>0</v>
      </c>
      <c r="I57" s="33">
        <f t="shared" si="4"/>
        <v>0</v>
      </c>
      <c r="J57" s="34">
        <v>0.2</v>
      </c>
    </row>
    <row r="58" spans="1:10" s="17" customFormat="1" ht="48" customHeight="1" thickBot="1">
      <c r="A58" s="30">
        <v>53</v>
      </c>
      <c r="B58" s="42" t="s">
        <v>61</v>
      </c>
      <c r="C58" s="31"/>
      <c r="D58" s="40" t="s">
        <v>5</v>
      </c>
      <c r="E58" s="40">
        <v>20</v>
      </c>
      <c r="F58" s="32"/>
      <c r="G58" s="33">
        <f t="shared" si="2"/>
        <v>0</v>
      </c>
      <c r="H58" s="33">
        <f t="shared" si="3"/>
        <v>0</v>
      </c>
      <c r="I58" s="33">
        <f t="shared" si="4"/>
        <v>0</v>
      </c>
      <c r="J58" s="34">
        <v>0.2</v>
      </c>
    </row>
    <row r="59" spans="1:10" s="17" customFormat="1" ht="62.25" customHeight="1" thickBot="1">
      <c r="A59" s="30">
        <v>54</v>
      </c>
      <c r="B59" s="42" t="s">
        <v>62</v>
      </c>
      <c r="C59" s="31"/>
      <c r="D59" s="40" t="s">
        <v>5</v>
      </c>
      <c r="E59" s="40">
        <v>30</v>
      </c>
      <c r="F59" s="32"/>
      <c r="G59" s="33">
        <f t="shared" si="2"/>
        <v>0</v>
      </c>
      <c r="H59" s="33">
        <f t="shared" si="3"/>
        <v>0</v>
      </c>
      <c r="I59" s="33">
        <f t="shared" si="4"/>
        <v>0</v>
      </c>
      <c r="J59" s="34">
        <v>0.2</v>
      </c>
    </row>
    <row r="60" spans="1:10" s="17" customFormat="1" ht="48" customHeight="1" thickBot="1">
      <c r="A60" s="30">
        <v>55</v>
      </c>
      <c r="B60" s="42" t="s">
        <v>63</v>
      </c>
      <c r="C60" s="31"/>
      <c r="D60" s="39" t="s">
        <v>5</v>
      </c>
      <c r="E60" s="40">
        <v>20</v>
      </c>
      <c r="F60" s="32"/>
      <c r="G60" s="33">
        <f t="shared" si="2"/>
        <v>0</v>
      </c>
      <c r="H60" s="33">
        <f t="shared" si="3"/>
        <v>0</v>
      </c>
      <c r="I60" s="33">
        <f t="shared" si="4"/>
        <v>0</v>
      </c>
      <c r="J60" s="34">
        <v>0.2</v>
      </c>
    </row>
    <row r="61" spans="1:10" s="17" customFormat="1" ht="48" customHeight="1" thickBot="1">
      <c r="A61" s="30">
        <v>56</v>
      </c>
      <c r="B61" s="42" t="s">
        <v>64</v>
      </c>
      <c r="C61" s="31"/>
      <c r="D61" s="40" t="s">
        <v>5</v>
      </c>
      <c r="E61" s="40">
        <v>20</v>
      </c>
      <c r="F61" s="32"/>
      <c r="G61" s="33">
        <f t="shared" si="2"/>
        <v>0</v>
      </c>
      <c r="H61" s="33">
        <f t="shared" si="3"/>
        <v>0</v>
      </c>
      <c r="I61" s="33">
        <f t="shared" si="4"/>
        <v>0</v>
      </c>
      <c r="J61" s="34">
        <v>0.2</v>
      </c>
    </row>
    <row r="62" spans="1:10" s="17" customFormat="1" ht="48" customHeight="1" thickBot="1">
      <c r="A62" s="30">
        <v>57</v>
      </c>
      <c r="B62" s="42" t="s">
        <v>65</v>
      </c>
      <c r="C62" s="31"/>
      <c r="D62" s="40" t="s">
        <v>5</v>
      </c>
      <c r="E62" s="40">
        <v>1</v>
      </c>
      <c r="F62" s="32"/>
      <c r="G62" s="33">
        <f t="shared" si="2"/>
        <v>0</v>
      </c>
      <c r="H62" s="33">
        <f t="shared" si="3"/>
        <v>0</v>
      </c>
      <c r="I62" s="33">
        <f t="shared" si="4"/>
        <v>0</v>
      </c>
      <c r="J62" s="34">
        <v>0.2</v>
      </c>
    </row>
    <row r="63" spans="1:10" s="17" customFormat="1" ht="48" customHeight="1" thickBot="1">
      <c r="A63" s="30">
        <v>58</v>
      </c>
      <c r="B63" s="42" t="s">
        <v>66</v>
      </c>
      <c r="C63" s="31"/>
      <c r="D63" s="39" t="s">
        <v>5</v>
      </c>
      <c r="E63" s="40">
        <v>10</v>
      </c>
      <c r="F63" s="32"/>
      <c r="G63" s="33">
        <f t="shared" si="2"/>
        <v>0</v>
      </c>
      <c r="H63" s="33">
        <f t="shared" si="3"/>
        <v>0</v>
      </c>
      <c r="I63" s="33">
        <f t="shared" si="4"/>
        <v>0</v>
      </c>
      <c r="J63" s="34">
        <v>0.2</v>
      </c>
    </row>
    <row r="64" spans="1:10" s="17" customFormat="1" ht="48" customHeight="1" thickBot="1">
      <c r="A64" s="30">
        <v>59</v>
      </c>
      <c r="B64" s="42" t="s">
        <v>67</v>
      </c>
      <c r="C64" s="31"/>
      <c r="D64" s="40" t="s">
        <v>5</v>
      </c>
      <c r="E64" s="40">
        <v>10</v>
      </c>
      <c r="F64" s="32"/>
      <c r="G64" s="33">
        <f t="shared" si="2"/>
        <v>0</v>
      </c>
      <c r="H64" s="33">
        <f t="shared" si="3"/>
        <v>0</v>
      </c>
      <c r="I64" s="33">
        <f t="shared" si="4"/>
        <v>0</v>
      </c>
      <c r="J64" s="34">
        <v>0.2</v>
      </c>
    </row>
    <row r="65" spans="1:10" s="17" customFormat="1" ht="48" customHeight="1" thickBot="1">
      <c r="A65" s="30">
        <v>60</v>
      </c>
      <c r="B65" s="42" t="s">
        <v>68</v>
      </c>
      <c r="C65" s="31"/>
      <c r="D65" s="40" t="s">
        <v>5</v>
      </c>
      <c r="E65" s="40">
        <v>20</v>
      </c>
      <c r="F65" s="32"/>
      <c r="G65" s="33">
        <f t="shared" si="2"/>
        <v>0</v>
      </c>
      <c r="H65" s="33">
        <f t="shared" si="3"/>
        <v>0</v>
      </c>
      <c r="I65" s="33">
        <f t="shared" si="4"/>
        <v>0</v>
      </c>
      <c r="J65" s="34">
        <v>0.2</v>
      </c>
    </row>
    <row r="66" spans="1:10" s="17" customFormat="1" ht="48" customHeight="1" thickBot="1">
      <c r="A66" s="30">
        <v>61</v>
      </c>
      <c r="B66" s="42" t="s">
        <v>69</v>
      </c>
      <c r="C66" s="31"/>
      <c r="D66" s="39" t="s">
        <v>5</v>
      </c>
      <c r="E66" s="40">
        <v>20</v>
      </c>
      <c r="F66" s="32"/>
      <c r="G66" s="33">
        <f t="shared" si="2"/>
        <v>0</v>
      </c>
      <c r="H66" s="33">
        <f t="shared" si="3"/>
        <v>0</v>
      </c>
      <c r="I66" s="33">
        <f t="shared" si="4"/>
        <v>0</v>
      </c>
      <c r="J66" s="34">
        <v>0.2</v>
      </c>
    </row>
    <row r="67" spans="1:10" s="17" customFormat="1" ht="48" customHeight="1" thickBot="1">
      <c r="A67" s="30">
        <v>62</v>
      </c>
      <c r="B67" s="42" t="s">
        <v>70</v>
      </c>
      <c r="C67" s="31"/>
      <c r="D67" s="40" t="s">
        <v>5</v>
      </c>
      <c r="E67" s="40">
        <v>10</v>
      </c>
      <c r="F67" s="32"/>
      <c r="G67" s="33">
        <f t="shared" si="2"/>
        <v>0</v>
      </c>
      <c r="H67" s="33">
        <f t="shared" si="3"/>
        <v>0</v>
      </c>
      <c r="I67" s="33">
        <f t="shared" si="4"/>
        <v>0</v>
      </c>
      <c r="J67" s="34">
        <v>0.2</v>
      </c>
    </row>
    <row r="68" spans="1:10" s="17" customFormat="1" ht="48" customHeight="1" thickBot="1">
      <c r="A68" s="30">
        <v>63</v>
      </c>
      <c r="B68" s="42" t="s">
        <v>71</v>
      </c>
      <c r="C68" s="31"/>
      <c r="D68" s="40" t="s">
        <v>5</v>
      </c>
      <c r="E68" s="40">
        <v>30</v>
      </c>
      <c r="F68" s="32"/>
      <c r="G68" s="33">
        <f t="shared" si="2"/>
        <v>0</v>
      </c>
      <c r="H68" s="33">
        <f t="shared" si="3"/>
        <v>0</v>
      </c>
      <c r="I68" s="33">
        <f t="shared" si="4"/>
        <v>0</v>
      </c>
      <c r="J68" s="34">
        <v>0.2</v>
      </c>
    </row>
    <row r="69" spans="1:10" s="17" customFormat="1" ht="48" customHeight="1" thickBot="1">
      <c r="A69" s="30">
        <v>64</v>
      </c>
      <c r="B69" s="42" t="s">
        <v>72</v>
      </c>
      <c r="C69" s="31"/>
      <c r="D69" s="39" t="s">
        <v>5</v>
      </c>
      <c r="E69" s="40">
        <v>30</v>
      </c>
      <c r="F69" s="32"/>
      <c r="G69" s="33">
        <f t="shared" si="2"/>
        <v>0</v>
      </c>
      <c r="H69" s="33">
        <f t="shared" si="3"/>
        <v>0</v>
      </c>
      <c r="I69" s="33">
        <f t="shared" si="4"/>
        <v>0</v>
      </c>
      <c r="J69" s="34">
        <v>0.2</v>
      </c>
    </row>
    <row r="70" spans="1:10" s="17" customFormat="1" ht="48" customHeight="1" thickBot="1">
      <c r="A70" s="30">
        <v>65</v>
      </c>
      <c r="B70" s="42" t="s">
        <v>73</v>
      </c>
      <c r="C70" s="31"/>
      <c r="D70" s="40" t="s">
        <v>5</v>
      </c>
      <c r="E70" s="40">
        <v>40</v>
      </c>
      <c r="F70" s="32"/>
      <c r="G70" s="33">
        <f t="shared" si="2"/>
        <v>0</v>
      </c>
      <c r="H70" s="33">
        <f t="shared" si="3"/>
        <v>0</v>
      </c>
      <c r="I70" s="33">
        <f t="shared" si="4"/>
        <v>0</v>
      </c>
      <c r="J70" s="34">
        <v>0.2</v>
      </c>
    </row>
    <row r="71" spans="1:13" ht="34.5" customHeight="1" thickBot="1">
      <c r="A71" s="30">
        <v>66</v>
      </c>
      <c r="B71" s="42" t="s">
        <v>74</v>
      </c>
      <c r="C71" s="31"/>
      <c r="D71" s="40" t="s">
        <v>5</v>
      </c>
      <c r="E71" s="40">
        <v>15</v>
      </c>
      <c r="F71" s="32"/>
      <c r="G71" s="33">
        <f aca="true" t="shared" si="5" ref="G71:G131">E71*F71</f>
        <v>0</v>
      </c>
      <c r="H71" s="33">
        <f aca="true" t="shared" si="6" ref="H71:H131">G71*J71</f>
        <v>0</v>
      </c>
      <c r="I71" s="33">
        <f aca="true" t="shared" si="7" ref="I71:I131">SUM(G71,H71)</f>
        <v>0</v>
      </c>
      <c r="J71" s="34">
        <v>0.2</v>
      </c>
      <c r="M71" s="17"/>
    </row>
    <row r="72" spans="1:13" ht="34.5" customHeight="1" thickBot="1">
      <c r="A72" s="30">
        <v>67</v>
      </c>
      <c r="B72" s="42" t="s">
        <v>75</v>
      </c>
      <c r="C72" s="31"/>
      <c r="D72" s="39" t="s">
        <v>5</v>
      </c>
      <c r="E72" s="40">
        <v>15</v>
      </c>
      <c r="F72" s="32"/>
      <c r="G72" s="33">
        <f t="shared" si="5"/>
        <v>0</v>
      </c>
      <c r="H72" s="33">
        <f t="shared" si="6"/>
        <v>0</v>
      </c>
      <c r="I72" s="33">
        <f t="shared" si="7"/>
        <v>0</v>
      </c>
      <c r="J72" s="34">
        <v>0.2</v>
      </c>
      <c r="M72" s="17"/>
    </row>
    <row r="73" spans="1:13" ht="48" customHeight="1" thickBot="1">
      <c r="A73" s="30">
        <v>68</v>
      </c>
      <c r="B73" s="42" t="s">
        <v>76</v>
      </c>
      <c r="C73" s="31"/>
      <c r="D73" s="40" t="s">
        <v>5</v>
      </c>
      <c r="E73" s="40">
        <v>15</v>
      </c>
      <c r="F73" s="32"/>
      <c r="G73" s="33">
        <f t="shared" si="5"/>
        <v>0</v>
      </c>
      <c r="H73" s="33">
        <f t="shared" si="6"/>
        <v>0</v>
      </c>
      <c r="I73" s="33">
        <f t="shared" si="7"/>
        <v>0</v>
      </c>
      <c r="J73" s="34">
        <v>0.2</v>
      </c>
      <c r="M73" s="17"/>
    </row>
    <row r="74" spans="1:13" ht="48" customHeight="1" thickBot="1">
      <c r="A74" s="30">
        <v>69</v>
      </c>
      <c r="B74" s="42" t="s">
        <v>77</v>
      </c>
      <c r="C74" s="31"/>
      <c r="D74" s="40" t="s">
        <v>5</v>
      </c>
      <c r="E74" s="40">
        <v>15</v>
      </c>
      <c r="F74" s="32"/>
      <c r="G74" s="33">
        <f t="shared" si="5"/>
        <v>0</v>
      </c>
      <c r="H74" s="33">
        <f t="shared" si="6"/>
        <v>0</v>
      </c>
      <c r="I74" s="33">
        <f t="shared" si="7"/>
        <v>0</v>
      </c>
      <c r="J74" s="34">
        <v>0.2</v>
      </c>
      <c r="M74" s="17"/>
    </row>
    <row r="75" spans="1:13" ht="48" customHeight="1" thickBot="1">
      <c r="A75" s="30">
        <v>70</v>
      </c>
      <c r="B75" s="42" t="s">
        <v>78</v>
      </c>
      <c r="C75" s="31"/>
      <c r="D75" s="39" t="s">
        <v>5</v>
      </c>
      <c r="E75" s="40">
        <v>5</v>
      </c>
      <c r="F75" s="32"/>
      <c r="G75" s="33">
        <f t="shared" si="5"/>
        <v>0</v>
      </c>
      <c r="H75" s="33">
        <f t="shared" si="6"/>
        <v>0</v>
      </c>
      <c r="I75" s="33">
        <f t="shared" si="7"/>
        <v>0</v>
      </c>
      <c r="J75" s="34">
        <v>0.2</v>
      </c>
      <c r="M75" s="17"/>
    </row>
    <row r="76" spans="1:13" ht="48" customHeight="1" thickBot="1">
      <c r="A76" s="30">
        <v>71</v>
      </c>
      <c r="B76" s="42" t="s">
        <v>79</v>
      </c>
      <c r="C76" s="31"/>
      <c r="D76" s="40" t="s">
        <v>5</v>
      </c>
      <c r="E76" s="40">
        <v>5</v>
      </c>
      <c r="F76" s="32"/>
      <c r="G76" s="33">
        <f t="shared" si="5"/>
        <v>0</v>
      </c>
      <c r="H76" s="33">
        <f t="shared" si="6"/>
        <v>0</v>
      </c>
      <c r="I76" s="33">
        <f t="shared" si="7"/>
        <v>0</v>
      </c>
      <c r="J76" s="34">
        <v>0.2</v>
      </c>
      <c r="M76" s="17"/>
    </row>
    <row r="77" spans="1:13" ht="48" customHeight="1" thickBot="1">
      <c r="A77" s="30">
        <v>72</v>
      </c>
      <c r="B77" s="42" t="s">
        <v>80</v>
      </c>
      <c r="C77" s="31"/>
      <c r="D77" s="40" t="s">
        <v>5</v>
      </c>
      <c r="E77" s="40">
        <v>20</v>
      </c>
      <c r="F77" s="32"/>
      <c r="G77" s="33">
        <f t="shared" si="5"/>
        <v>0</v>
      </c>
      <c r="H77" s="33">
        <f t="shared" si="6"/>
        <v>0</v>
      </c>
      <c r="I77" s="33">
        <f t="shared" si="7"/>
        <v>0</v>
      </c>
      <c r="J77" s="34">
        <v>0.2</v>
      </c>
      <c r="M77" s="17"/>
    </row>
    <row r="78" spans="1:13" ht="48" customHeight="1" thickBot="1">
      <c r="A78" s="30">
        <v>73</v>
      </c>
      <c r="B78" s="42" t="s">
        <v>81</v>
      </c>
      <c r="C78" s="31"/>
      <c r="D78" s="39" t="s">
        <v>5</v>
      </c>
      <c r="E78" s="40">
        <v>20</v>
      </c>
      <c r="F78" s="32"/>
      <c r="G78" s="33">
        <f t="shared" si="5"/>
        <v>0</v>
      </c>
      <c r="H78" s="33">
        <f t="shared" si="6"/>
        <v>0</v>
      </c>
      <c r="I78" s="33">
        <f t="shared" si="7"/>
        <v>0</v>
      </c>
      <c r="J78" s="34">
        <v>0.2</v>
      </c>
      <c r="M78" s="17"/>
    </row>
    <row r="79" spans="1:13" ht="48" customHeight="1" thickBot="1">
      <c r="A79" s="30">
        <v>74</v>
      </c>
      <c r="B79" s="42" t="s">
        <v>82</v>
      </c>
      <c r="C79" s="31"/>
      <c r="D79" s="40" t="s">
        <v>5</v>
      </c>
      <c r="E79" s="40">
        <v>34</v>
      </c>
      <c r="F79" s="32"/>
      <c r="G79" s="33">
        <f t="shared" si="5"/>
        <v>0</v>
      </c>
      <c r="H79" s="33">
        <f t="shared" si="6"/>
        <v>0</v>
      </c>
      <c r="I79" s="33">
        <f t="shared" si="7"/>
        <v>0</v>
      </c>
      <c r="J79" s="34">
        <v>0.2</v>
      </c>
      <c r="M79" s="17"/>
    </row>
    <row r="80" spans="1:13" ht="48" customHeight="1" thickBot="1">
      <c r="A80" s="30">
        <v>75</v>
      </c>
      <c r="B80" s="42" t="s">
        <v>83</v>
      </c>
      <c r="C80" s="31"/>
      <c r="D80" s="40" t="s">
        <v>5</v>
      </c>
      <c r="E80" s="40">
        <v>30</v>
      </c>
      <c r="F80" s="32"/>
      <c r="G80" s="33">
        <f t="shared" si="5"/>
        <v>0</v>
      </c>
      <c r="H80" s="33">
        <f t="shared" si="6"/>
        <v>0</v>
      </c>
      <c r="I80" s="33">
        <f t="shared" si="7"/>
        <v>0</v>
      </c>
      <c r="J80" s="34">
        <v>0.2</v>
      </c>
      <c r="M80" s="17"/>
    </row>
    <row r="81" spans="1:13" ht="48" customHeight="1" thickBot="1">
      <c r="A81" s="30">
        <v>76</v>
      </c>
      <c r="B81" s="42" t="s">
        <v>84</v>
      </c>
      <c r="C81" s="31"/>
      <c r="D81" s="39" t="s">
        <v>5</v>
      </c>
      <c r="E81" s="40">
        <v>20</v>
      </c>
      <c r="F81" s="32"/>
      <c r="G81" s="33">
        <f t="shared" si="5"/>
        <v>0</v>
      </c>
      <c r="H81" s="33">
        <f t="shared" si="6"/>
        <v>0</v>
      </c>
      <c r="I81" s="33">
        <f t="shared" si="7"/>
        <v>0</v>
      </c>
      <c r="J81" s="34">
        <v>0.2</v>
      </c>
      <c r="M81" s="17"/>
    </row>
    <row r="82" spans="1:13" ht="48" customHeight="1" thickBot="1">
      <c r="A82" s="30">
        <v>77</v>
      </c>
      <c r="B82" s="42" t="s">
        <v>85</v>
      </c>
      <c r="C82" s="31"/>
      <c r="D82" s="40" t="s">
        <v>5</v>
      </c>
      <c r="E82" s="40">
        <v>10</v>
      </c>
      <c r="F82" s="32"/>
      <c r="G82" s="33">
        <f t="shared" si="5"/>
        <v>0</v>
      </c>
      <c r="H82" s="33">
        <f t="shared" si="6"/>
        <v>0</v>
      </c>
      <c r="I82" s="33">
        <f t="shared" si="7"/>
        <v>0</v>
      </c>
      <c r="J82" s="34">
        <v>0.2</v>
      </c>
      <c r="M82" s="17"/>
    </row>
    <row r="83" spans="1:13" ht="48" customHeight="1" thickBot="1">
      <c r="A83" s="30">
        <v>78</v>
      </c>
      <c r="B83" s="42" t="s">
        <v>86</v>
      </c>
      <c r="C83" s="31"/>
      <c r="D83" s="40" t="s">
        <v>5</v>
      </c>
      <c r="E83" s="40">
        <v>1</v>
      </c>
      <c r="F83" s="32"/>
      <c r="G83" s="33">
        <f t="shared" si="5"/>
        <v>0</v>
      </c>
      <c r="H83" s="33">
        <f t="shared" si="6"/>
        <v>0</v>
      </c>
      <c r="I83" s="33">
        <f t="shared" si="7"/>
        <v>0</v>
      </c>
      <c r="J83" s="34">
        <v>0.2</v>
      </c>
      <c r="M83" s="17"/>
    </row>
    <row r="84" spans="1:13" ht="48" customHeight="1" thickBot="1">
      <c r="A84" s="30">
        <v>79</v>
      </c>
      <c r="B84" s="42" t="s">
        <v>87</v>
      </c>
      <c r="C84" s="31"/>
      <c r="D84" s="39" t="s">
        <v>5</v>
      </c>
      <c r="E84" s="40">
        <v>150</v>
      </c>
      <c r="F84" s="32"/>
      <c r="G84" s="33">
        <f t="shared" si="5"/>
        <v>0</v>
      </c>
      <c r="H84" s="33">
        <f t="shared" si="6"/>
        <v>0</v>
      </c>
      <c r="I84" s="33">
        <f t="shared" si="7"/>
        <v>0</v>
      </c>
      <c r="J84" s="34">
        <v>0.2</v>
      </c>
      <c r="M84" s="17"/>
    </row>
    <row r="85" spans="1:13" ht="48" customHeight="1" thickBot="1">
      <c r="A85" s="30">
        <v>80</v>
      </c>
      <c r="B85" s="42" t="s">
        <v>88</v>
      </c>
      <c r="C85" s="31"/>
      <c r="D85" s="40" t="s">
        <v>5</v>
      </c>
      <c r="E85" s="40">
        <v>125</v>
      </c>
      <c r="F85" s="32"/>
      <c r="G85" s="33">
        <f t="shared" si="5"/>
        <v>0</v>
      </c>
      <c r="H85" s="33">
        <f t="shared" si="6"/>
        <v>0</v>
      </c>
      <c r="I85" s="33">
        <f t="shared" si="7"/>
        <v>0</v>
      </c>
      <c r="J85" s="34">
        <v>0.2</v>
      </c>
      <c r="M85" s="17"/>
    </row>
    <row r="86" spans="1:13" ht="48" customHeight="1" thickBot="1">
      <c r="A86" s="30">
        <v>81</v>
      </c>
      <c r="B86" s="42" t="s">
        <v>89</v>
      </c>
      <c r="C86" s="31"/>
      <c r="D86" s="40" t="s">
        <v>5</v>
      </c>
      <c r="E86" s="40">
        <v>110</v>
      </c>
      <c r="F86" s="32"/>
      <c r="G86" s="33">
        <f t="shared" si="5"/>
        <v>0</v>
      </c>
      <c r="H86" s="33">
        <f t="shared" si="6"/>
        <v>0</v>
      </c>
      <c r="I86" s="33">
        <f t="shared" si="7"/>
        <v>0</v>
      </c>
      <c r="J86" s="34">
        <v>0.2</v>
      </c>
      <c r="M86" s="17"/>
    </row>
    <row r="87" spans="1:10" s="17" customFormat="1" ht="48" customHeight="1" thickBot="1">
      <c r="A87" s="30">
        <v>82</v>
      </c>
      <c r="B87" s="42" t="s">
        <v>90</v>
      </c>
      <c r="C87" s="31"/>
      <c r="D87" s="39" t="s">
        <v>5</v>
      </c>
      <c r="E87" s="40">
        <v>45</v>
      </c>
      <c r="F87" s="32"/>
      <c r="G87" s="33">
        <f t="shared" si="5"/>
        <v>0</v>
      </c>
      <c r="H87" s="33">
        <f t="shared" si="6"/>
        <v>0</v>
      </c>
      <c r="I87" s="33">
        <f t="shared" si="7"/>
        <v>0</v>
      </c>
      <c r="J87" s="34">
        <v>0.2</v>
      </c>
    </row>
    <row r="88" spans="1:10" s="17" customFormat="1" ht="48" customHeight="1" thickBot="1">
      <c r="A88" s="30">
        <v>83</v>
      </c>
      <c r="B88" s="42" t="s">
        <v>91</v>
      </c>
      <c r="C88" s="31"/>
      <c r="D88" s="40" t="s">
        <v>5</v>
      </c>
      <c r="E88" s="40">
        <v>25</v>
      </c>
      <c r="F88" s="32"/>
      <c r="G88" s="33">
        <f t="shared" si="5"/>
        <v>0</v>
      </c>
      <c r="H88" s="33">
        <f t="shared" si="6"/>
        <v>0</v>
      </c>
      <c r="I88" s="33">
        <f t="shared" si="7"/>
        <v>0</v>
      </c>
      <c r="J88" s="34">
        <v>0.2</v>
      </c>
    </row>
    <row r="89" spans="1:10" s="17" customFormat="1" ht="48" customHeight="1" thickBot="1">
      <c r="A89" s="30">
        <v>84</v>
      </c>
      <c r="B89" s="42" t="s">
        <v>92</v>
      </c>
      <c r="C89" s="31"/>
      <c r="D89" s="40" t="s">
        <v>5</v>
      </c>
      <c r="E89" s="40">
        <v>20</v>
      </c>
      <c r="F89" s="32"/>
      <c r="G89" s="33">
        <f aca="true" t="shared" si="8" ref="G89:G117">E89*F89</f>
        <v>0</v>
      </c>
      <c r="H89" s="33">
        <f aca="true" t="shared" si="9" ref="H89:H117">G89*J89</f>
        <v>0</v>
      </c>
      <c r="I89" s="33">
        <f aca="true" t="shared" si="10" ref="I89:I117">SUM(G89,H89)</f>
        <v>0</v>
      </c>
      <c r="J89" s="34">
        <v>0.2</v>
      </c>
    </row>
    <row r="90" spans="1:10" s="17" customFormat="1" ht="48" customHeight="1" thickBot="1">
      <c r="A90" s="30">
        <v>85</v>
      </c>
      <c r="B90" s="42" t="s">
        <v>93</v>
      </c>
      <c r="C90" s="31"/>
      <c r="D90" s="39" t="s">
        <v>5</v>
      </c>
      <c r="E90" s="40">
        <v>41</v>
      </c>
      <c r="F90" s="32"/>
      <c r="G90" s="33">
        <f t="shared" si="8"/>
        <v>0</v>
      </c>
      <c r="H90" s="33">
        <f t="shared" si="9"/>
        <v>0</v>
      </c>
      <c r="I90" s="33">
        <f t="shared" si="10"/>
        <v>0</v>
      </c>
      <c r="J90" s="34">
        <v>0.2</v>
      </c>
    </row>
    <row r="91" spans="1:10" s="17" customFormat="1" ht="48" customHeight="1" thickBot="1">
      <c r="A91" s="30">
        <v>86</v>
      </c>
      <c r="B91" s="42" t="s">
        <v>94</v>
      </c>
      <c r="C91" s="31"/>
      <c r="D91" s="40" t="s">
        <v>5</v>
      </c>
      <c r="E91" s="40">
        <v>104</v>
      </c>
      <c r="F91" s="32"/>
      <c r="G91" s="33">
        <f t="shared" si="8"/>
        <v>0</v>
      </c>
      <c r="H91" s="33">
        <f t="shared" si="9"/>
        <v>0</v>
      </c>
      <c r="I91" s="33">
        <f t="shared" si="10"/>
        <v>0</v>
      </c>
      <c r="J91" s="34">
        <v>0.2</v>
      </c>
    </row>
    <row r="92" spans="1:10" s="17" customFormat="1" ht="48" customHeight="1" thickBot="1">
      <c r="A92" s="30">
        <v>87</v>
      </c>
      <c r="B92" s="42" t="s">
        <v>95</v>
      </c>
      <c r="C92" s="31"/>
      <c r="D92" s="40" t="s">
        <v>5</v>
      </c>
      <c r="E92" s="40">
        <v>100</v>
      </c>
      <c r="F92" s="32"/>
      <c r="G92" s="33">
        <f t="shared" si="8"/>
        <v>0</v>
      </c>
      <c r="H92" s="33">
        <f t="shared" si="9"/>
        <v>0</v>
      </c>
      <c r="I92" s="33">
        <f t="shared" si="10"/>
        <v>0</v>
      </c>
      <c r="J92" s="34">
        <v>0.2</v>
      </c>
    </row>
    <row r="93" spans="1:10" s="17" customFormat="1" ht="48" customHeight="1" thickBot="1">
      <c r="A93" s="30">
        <v>88</v>
      </c>
      <c r="B93" s="42" t="s">
        <v>96</v>
      </c>
      <c r="C93" s="31"/>
      <c r="D93" s="39" t="s">
        <v>5</v>
      </c>
      <c r="E93" s="40">
        <v>61</v>
      </c>
      <c r="F93" s="32"/>
      <c r="G93" s="33">
        <f t="shared" si="8"/>
        <v>0</v>
      </c>
      <c r="H93" s="33">
        <f t="shared" si="9"/>
        <v>0</v>
      </c>
      <c r="I93" s="33">
        <f t="shared" si="10"/>
        <v>0</v>
      </c>
      <c r="J93" s="34">
        <v>0.2</v>
      </c>
    </row>
    <row r="94" spans="1:10" s="17" customFormat="1" ht="48" customHeight="1" thickBot="1">
      <c r="A94" s="30">
        <v>89</v>
      </c>
      <c r="B94" s="42" t="s">
        <v>97</v>
      </c>
      <c r="C94" s="31"/>
      <c r="D94" s="40" t="s">
        <v>5</v>
      </c>
      <c r="E94" s="40">
        <v>1</v>
      </c>
      <c r="F94" s="32"/>
      <c r="G94" s="33">
        <f t="shared" si="8"/>
        <v>0</v>
      </c>
      <c r="H94" s="33">
        <f t="shared" si="9"/>
        <v>0</v>
      </c>
      <c r="I94" s="33">
        <f t="shared" si="10"/>
        <v>0</v>
      </c>
      <c r="J94" s="34">
        <v>0.2</v>
      </c>
    </row>
    <row r="95" spans="1:10" s="17" customFormat="1" ht="48" customHeight="1" thickBot="1">
      <c r="A95" s="30">
        <v>90</v>
      </c>
      <c r="B95" s="42" t="s">
        <v>98</v>
      </c>
      <c r="C95" s="31"/>
      <c r="D95" s="40" t="s">
        <v>5</v>
      </c>
      <c r="E95" s="40">
        <v>5</v>
      </c>
      <c r="F95" s="32"/>
      <c r="G95" s="33">
        <f t="shared" si="8"/>
        <v>0</v>
      </c>
      <c r="H95" s="33">
        <f t="shared" si="9"/>
        <v>0</v>
      </c>
      <c r="I95" s="33">
        <f t="shared" si="10"/>
        <v>0</v>
      </c>
      <c r="J95" s="34">
        <v>0.2</v>
      </c>
    </row>
    <row r="96" spans="1:10" s="17" customFormat="1" ht="48" customHeight="1" thickBot="1">
      <c r="A96" s="30">
        <v>91</v>
      </c>
      <c r="B96" s="42" t="s">
        <v>99</v>
      </c>
      <c r="C96" s="31"/>
      <c r="D96" s="39" t="s">
        <v>5</v>
      </c>
      <c r="E96" s="40">
        <v>225</v>
      </c>
      <c r="F96" s="32"/>
      <c r="G96" s="33">
        <f t="shared" si="8"/>
        <v>0</v>
      </c>
      <c r="H96" s="33">
        <f t="shared" si="9"/>
        <v>0</v>
      </c>
      <c r="I96" s="33">
        <f t="shared" si="10"/>
        <v>0</v>
      </c>
      <c r="J96" s="34">
        <v>0.2</v>
      </c>
    </row>
    <row r="97" spans="1:10" s="17" customFormat="1" ht="48" customHeight="1" thickBot="1">
      <c r="A97" s="30">
        <v>92</v>
      </c>
      <c r="B97" s="42" t="s">
        <v>100</v>
      </c>
      <c r="C97" s="31"/>
      <c r="D97" s="40" t="s">
        <v>5</v>
      </c>
      <c r="E97" s="40">
        <v>55</v>
      </c>
      <c r="F97" s="32"/>
      <c r="G97" s="33">
        <f t="shared" si="8"/>
        <v>0</v>
      </c>
      <c r="H97" s="33">
        <f t="shared" si="9"/>
        <v>0</v>
      </c>
      <c r="I97" s="33">
        <f t="shared" si="10"/>
        <v>0</v>
      </c>
      <c r="J97" s="34">
        <v>0.2</v>
      </c>
    </row>
    <row r="98" spans="1:10" s="17" customFormat="1" ht="48" customHeight="1" thickBot="1">
      <c r="A98" s="30">
        <v>93</v>
      </c>
      <c r="B98" s="42" t="s">
        <v>101</v>
      </c>
      <c r="C98" s="31"/>
      <c r="D98" s="40" t="s">
        <v>5</v>
      </c>
      <c r="E98" s="40">
        <v>230</v>
      </c>
      <c r="F98" s="32"/>
      <c r="G98" s="33">
        <f t="shared" si="8"/>
        <v>0</v>
      </c>
      <c r="H98" s="33">
        <f t="shared" si="9"/>
        <v>0</v>
      </c>
      <c r="I98" s="33">
        <f t="shared" si="10"/>
        <v>0</v>
      </c>
      <c r="J98" s="34">
        <v>0.2</v>
      </c>
    </row>
    <row r="99" spans="1:10" s="17" customFormat="1" ht="48" customHeight="1" thickBot="1">
      <c r="A99" s="30">
        <v>94</v>
      </c>
      <c r="B99" s="42" t="s">
        <v>102</v>
      </c>
      <c r="C99" s="31"/>
      <c r="D99" s="39" t="s">
        <v>5</v>
      </c>
      <c r="E99" s="40">
        <v>2</v>
      </c>
      <c r="F99" s="32"/>
      <c r="G99" s="33">
        <f t="shared" si="8"/>
        <v>0</v>
      </c>
      <c r="H99" s="33">
        <f t="shared" si="9"/>
        <v>0</v>
      </c>
      <c r="I99" s="33">
        <f t="shared" si="10"/>
        <v>0</v>
      </c>
      <c r="J99" s="34">
        <v>0.2</v>
      </c>
    </row>
    <row r="100" spans="1:10" s="17" customFormat="1" ht="48" customHeight="1" thickBot="1">
      <c r="A100" s="30">
        <v>95</v>
      </c>
      <c r="B100" s="42" t="s">
        <v>103</v>
      </c>
      <c r="C100" s="31"/>
      <c r="D100" s="40" t="s">
        <v>5</v>
      </c>
      <c r="E100" s="40">
        <v>2</v>
      </c>
      <c r="F100" s="32"/>
      <c r="G100" s="33">
        <f t="shared" si="8"/>
        <v>0</v>
      </c>
      <c r="H100" s="33">
        <f t="shared" si="9"/>
        <v>0</v>
      </c>
      <c r="I100" s="33">
        <f t="shared" si="10"/>
        <v>0</v>
      </c>
      <c r="J100" s="34">
        <v>0.2</v>
      </c>
    </row>
    <row r="101" spans="1:10" s="17" customFormat="1" ht="48" customHeight="1" thickBot="1">
      <c r="A101" s="30">
        <v>96</v>
      </c>
      <c r="B101" s="42" t="s">
        <v>104</v>
      </c>
      <c r="C101" s="31"/>
      <c r="D101" s="40" t="s">
        <v>5</v>
      </c>
      <c r="E101" s="40">
        <v>2</v>
      </c>
      <c r="F101" s="32"/>
      <c r="G101" s="33">
        <f t="shared" si="8"/>
        <v>0</v>
      </c>
      <c r="H101" s="33">
        <f t="shared" si="9"/>
        <v>0</v>
      </c>
      <c r="I101" s="33">
        <f t="shared" si="10"/>
        <v>0</v>
      </c>
      <c r="J101" s="34">
        <v>0.2</v>
      </c>
    </row>
    <row r="102" spans="1:10" s="17" customFormat="1" ht="48" customHeight="1" thickBot="1">
      <c r="A102" s="30">
        <v>97</v>
      </c>
      <c r="B102" s="42" t="s">
        <v>105</v>
      </c>
      <c r="C102" s="31"/>
      <c r="D102" s="39" t="s">
        <v>5</v>
      </c>
      <c r="E102" s="40">
        <v>2</v>
      </c>
      <c r="F102" s="32"/>
      <c r="G102" s="33">
        <f t="shared" si="8"/>
        <v>0</v>
      </c>
      <c r="H102" s="33">
        <f t="shared" si="9"/>
        <v>0</v>
      </c>
      <c r="I102" s="33">
        <f t="shared" si="10"/>
        <v>0</v>
      </c>
      <c r="J102" s="34">
        <v>0.2</v>
      </c>
    </row>
    <row r="103" spans="1:13" ht="34.5" customHeight="1" thickBot="1">
      <c r="A103" s="30">
        <v>98</v>
      </c>
      <c r="B103" s="42" t="s">
        <v>106</v>
      </c>
      <c r="C103" s="31"/>
      <c r="D103" s="40" t="s">
        <v>5</v>
      </c>
      <c r="E103" s="40">
        <v>2</v>
      </c>
      <c r="F103" s="32"/>
      <c r="G103" s="33">
        <f t="shared" si="8"/>
        <v>0</v>
      </c>
      <c r="H103" s="33">
        <f t="shared" si="9"/>
        <v>0</v>
      </c>
      <c r="I103" s="33">
        <f t="shared" si="10"/>
        <v>0</v>
      </c>
      <c r="J103" s="34">
        <v>0.2</v>
      </c>
      <c r="M103" s="17"/>
    </row>
    <row r="104" spans="1:13" ht="34.5" customHeight="1" thickBot="1">
      <c r="A104" s="30">
        <v>99</v>
      </c>
      <c r="B104" s="42" t="s">
        <v>107</v>
      </c>
      <c r="C104" s="31"/>
      <c r="D104" s="40" t="s">
        <v>5</v>
      </c>
      <c r="E104" s="40">
        <v>1</v>
      </c>
      <c r="F104" s="32"/>
      <c r="G104" s="33">
        <f t="shared" si="8"/>
        <v>0</v>
      </c>
      <c r="H104" s="33">
        <f t="shared" si="9"/>
        <v>0</v>
      </c>
      <c r="I104" s="33">
        <f t="shared" si="10"/>
        <v>0</v>
      </c>
      <c r="J104" s="34">
        <v>0.2</v>
      </c>
      <c r="M104" s="17"/>
    </row>
    <row r="105" spans="1:13" ht="48" customHeight="1" thickBot="1">
      <c r="A105" s="30">
        <v>100</v>
      </c>
      <c r="B105" s="42" t="s">
        <v>108</v>
      </c>
      <c r="C105" s="31"/>
      <c r="D105" s="39" t="s">
        <v>5</v>
      </c>
      <c r="E105" s="40">
        <v>2</v>
      </c>
      <c r="F105" s="32"/>
      <c r="G105" s="33">
        <f t="shared" si="8"/>
        <v>0</v>
      </c>
      <c r="H105" s="33">
        <f t="shared" si="9"/>
        <v>0</v>
      </c>
      <c r="I105" s="33">
        <f t="shared" si="10"/>
        <v>0</v>
      </c>
      <c r="J105" s="34">
        <v>0.2</v>
      </c>
      <c r="M105" s="17"/>
    </row>
    <row r="106" spans="1:13" ht="48" customHeight="1" thickBot="1">
      <c r="A106" s="30">
        <v>101</v>
      </c>
      <c r="B106" s="42" t="s">
        <v>18</v>
      </c>
      <c r="C106" s="31"/>
      <c r="D106" s="40" t="s">
        <v>5</v>
      </c>
      <c r="E106" s="40">
        <v>2</v>
      </c>
      <c r="F106" s="32"/>
      <c r="G106" s="33">
        <f t="shared" si="8"/>
        <v>0</v>
      </c>
      <c r="H106" s="33">
        <f t="shared" si="9"/>
        <v>0</v>
      </c>
      <c r="I106" s="33">
        <f t="shared" si="10"/>
        <v>0</v>
      </c>
      <c r="J106" s="34">
        <v>0.2</v>
      </c>
      <c r="M106" s="17"/>
    </row>
    <row r="107" spans="1:13" ht="48" customHeight="1" thickBot="1">
      <c r="A107" s="30">
        <v>102</v>
      </c>
      <c r="B107" s="42" t="s">
        <v>109</v>
      </c>
      <c r="C107" s="31"/>
      <c r="D107" s="40" t="s">
        <v>5</v>
      </c>
      <c r="E107" s="40">
        <v>2</v>
      </c>
      <c r="F107" s="32"/>
      <c r="G107" s="33">
        <f t="shared" si="8"/>
        <v>0</v>
      </c>
      <c r="H107" s="33">
        <f t="shared" si="9"/>
        <v>0</v>
      </c>
      <c r="I107" s="33">
        <f t="shared" si="10"/>
        <v>0</v>
      </c>
      <c r="J107" s="34">
        <v>0.2</v>
      </c>
      <c r="M107" s="17"/>
    </row>
    <row r="108" spans="1:13" ht="48" customHeight="1" thickBot="1">
      <c r="A108" s="30">
        <v>103</v>
      </c>
      <c r="B108" s="42" t="s">
        <v>110</v>
      </c>
      <c r="C108" s="31"/>
      <c r="D108" s="39" t="s">
        <v>5</v>
      </c>
      <c r="E108" s="40">
        <v>2</v>
      </c>
      <c r="F108" s="32"/>
      <c r="G108" s="33">
        <f t="shared" si="8"/>
        <v>0</v>
      </c>
      <c r="H108" s="33">
        <f t="shared" si="9"/>
        <v>0</v>
      </c>
      <c r="I108" s="33">
        <f t="shared" si="10"/>
        <v>0</v>
      </c>
      <c r="J108" s="34">
        <v>0.2</v>
      </c>
      <c r="M108" s="17"/>
    </row>
    <row r="109" spans="1:13" ht="48" customHeight="1" thickBot="1">
      <c r="A109" s="30">
        <v>104</v>
      </c>
      <c r="B109" s="42" t="s">
        <v>111</v>
      </c>
      <c r="C109" s="31"/>
      <c r="D109" s="40" t="s">
        <v>5</v>
      </c>
      <c r="E109" s="40">
        <v>2</v>
      </c>
      <c r="F109" s="32"/>
      <c r="G109" s="33">
        <f t="shared" si="8"/>
        <v>0</v>
      </c>
      <c r="H109" s="33">
        <f t="shared" si="9"/>
        <v>0</v>
      </c>
      <c r="I109" s="33">
        <f t="shared" si="10"/>
        <v>0</v>
      </c>
      <c r="J109" s="34">
        <v>0.2</v>
      </c>
      <c r="M109" s="17"/>
    </row>
    <row r="110" spans="1:13" ht="48" customHeight="1" thickBot="1">
      <c r="A110" s="30">
        <v>105</v>
      </c>
      <c r="B110" s="42" t="s">
        <v>112</v>
      </c>
      <c r="C110" s="31"/>
      <c r="D110" s="40" t="s">
        <v>5</v>
      </c>
      <c r="E110" s="40">
        <v>2</v>
      </c>
      <c r="F110" s="32"/>
      <c r="G110" s="33">
        <f t="shared" si="8"/>
        <v>0</v>
      </c>
      <c r="H110" s="33">
        <f t="shared" si="9"/>
        <v>0</v>
      </c>
      <c r="I110" s="33">
        <f t="shared" si="10"/>
        <v>0</v>
      </c>
      <c r="J110" s="34">
        <v>0.2</v>
      </c>
      <c r="M110" s="17"/>
    </row>
    <row r="111" spans="1:13" ht="48" customHeight="1" thickBot="1">
      <c r="A111" s="30">
        <v>106</v>
      </c>
      <c r="B111" s="42" t="s">
        <v>113</v>
      </c>
      <c r="C111" s="31"/>
      <c r="D111" s="39" t="s">
        <v>5</v>
      </c>
      <c r="E111" s="40">
        <v>10</v>
      </c>
      <c r="F111" s="32"/>
      <c r="G111" s="33">
        <f t="shared" si="8"/>
        <v>0</v>
      </c>
      <c r="H111" s="33">
        <f t="shared" si="9"/>
        <v>0</v>
      </c>
      <c r="I111" s="33">
        <f t="shared" si="10"/>
        <v>0</v>
      </c>
      <c r="J111" s="34">
        <v>0.2</v>
      </c>
      <c r="M111" s="17"/>
    </row>
    <row r="112" spans="1:13" ht="48" customHeight="1" thickBot="1">
      <c r="A112" s="30">
        <v>107</v>
      </c>
      <c r="B112" s="42" t="s">
        <v>114</v>
      </c>
      <c r="C112" s="31"/>
      <c r="D112" s="40" t="s">
        <v>5</v>
      </c>
      <c r="E112" s="40">
        <v>10</v>
      </c>
      <c r="F112" s="32"/>
      <c r="G112" s="33">
        <f t="shared" si="8"/>
        <v>0</v>
      </c>
      <c r="H112" s="33">
        <f t="shared" si="9"/>
        <v>0</v>
      </c>
      <c r="I112" s="33">
        <f t="shared" si="10"/>
        <v>0</v>
      </c>
      <c r="J112" s="34">
        <v>0.2</v>
      </c>
      <c r="M112" s="17"/>
    </row>
    <row r="113" spans="1:13" ht="48" customHeight="1" thickBot="1">
      <c r="A113" s="30">
        <v>108</v>
      </c>
      <c r="B113" s="42" t="s">
        <v>115</v>
      </c>
      <c r="C113" s="31"/>
      <c r="D113" s="40" t="s">
        <v>5</v>
      </c>
      <c r="E113" s="40">
        <v>1</v>
      </c>
      <c r="F113" s="32"/>
      <c r="G113" s="33">
        <f t="shared" si="8"/>
        <v>0</v>
      </c>
      <c r="H113" s="33">
        <f t="shared" si="9"/>
        <v>0</v>
      </c>
      <c r="I113" s="33">
        <f t="shared" si="10"/>
        <v>0</v>
      </c>
      <c r="J113" s="34">
        <v>0.2</v>
      </c>
      <c r="M113" s="17"/>
    </row>
    <row r="114" spans="1:13" ht="48" customHeight="1" thickBot="1">
      <c r="A114" s="30">
        <v>109</v>
      </c>
      <c r="B114" s="42" t="s">
        <v>116</v>
      </c>
      <c r="C114" s="31"/>
      <c r="D114" s="39" t="s">
        <v>5</v>
      </c>
      <c r="E114" s="40">
        <v>1</v>
      </c>
      <c r="F114" s="32"/>
      <c r="G114" s="33">
        <f t="shared" si="8"/>
        <v>0</v>
      </c>
      <c r="H114" s="33">
        <f t="shared" si="9"/>
        <v>0</v>
      </c>
      <c r="I114" s="33">
        <f t="shared" si="10"/>
        <v>0</v>
      </c>
      <c r="J114" s="34">
        <v>0.2</v>
      </c>
      <c r="M114" s="17"/>
    </row>
    <row r="115" spans="1:13" ht="48" customHeight="1" thickBot="1">
      <c r="A115" s="30">
        <v>110</v>
      </c>
      <c r="B115" s="42" t="s">
        <v>117</v>
      </c>
      <c r="C115" s="31"/>
      <c r="D115" s="40" t="s">
        <v>5</v>
      </c>
      <c r="E115" s="40">
        <v>1</v>
      </c>
      <c r="F115" s="32"/>
      <c r="G115" s="33">
        <f t="shared" si="8"/>
        <v>0</v>
      </c>
      <c r="H115" s="33">
        <f t="shared" si="9"/>
        <v>0</v>
      </c>
      <c r="I115" s="33">
        <f t="shared" si="10"/>
        <v>0</v>
      </c>
      <c r="J115" s="34">
        <v>0.2</v>
      </c>
      <c r="M115" s="17"/>
    </row>
    <row r="116" spans="1:13" ht="48" customHeight="1" thickBot="1">
      <c r="A116" s="30">
        <v>111</v>
      </c>
      <c r="B116" s="42" t="s">
        <v>118</v>
      </c>
      <c r="C116" s="31"/>
      <c r="D116" s="40" t="s">
        <v>5</v>
      </c>
      <c r="E116" s="40">
        <v>1</v>
      </c>
      <c r="F116" s="32"/>
      <c r="G116" s="33">
        <f t="shared" si="8"/>
        <v>0</v>
      </c>
      <c r="H116" s="33">
        <f t="shared" si="9"/>
        <v>0</v>
      </c>
      <c r="I116" s="33">
        <f t="shared" si="10"/>
        <v>0</v>
      </c>
      <c r="J116" s="34">
        <v>0.2</v>
      </c>
      <c r="M116" s="17"/>
    </row>
    <row r="117" spans="1:13" ht="48" customHeight="1" thickBot="1">
      <c r="A117" s="30">
        <v>112</v>
      </c>
      <c r="B117" s="42" t="s">
        <v>119</v>
      </c>
      <c r="C117" s="31"/>
      <c r="D117" s="39" t="s">
        <v>5</v>
      </c>
      <c r="E117" s="40">
        <v>3</v>
      </c>
      <c r="F117" s="32"/>
      <c r="G117" s="33">
        <f t="shared" si="8"/>
        <v>0</v>
      </c>
      <c r="H117" s="33">
        <f t="shared" si="9"/>
        <v>0</v>
      </c>
      <c r="I117" s="33">
        <f t="shared" si="10"/>
        <v>0</v>
      </c>
      <c r="J117" s="34">
        <v>0.2</v>
      </c>
      <c r="M117" s="17"/>
    </row>
    <row r="118" spans="1:10" s="17" customFormat="1" ht="48" customHeight="1" thickBot="1">
      <c r="A118" s="30">
        <v>113</v>
      </c>
      <c r="B118" s="42" t="s">
        <v>120</v>
      </c>
      <c r="C118" s="31"/>
      <c r="D118" s="40" t="s">
        <v>5</v>
      </c>
      <c r="E118" s="40">
        <v>4</v>
      </c>
      <c r="F118" s="32"/>
      <c r="G118" s="33">
        <f t="shared" si="5"/>
        <v>0</v>
      </c>
      <c r="H118" s="33">
        <f t="shared" si="6"/>
        <v>0</v>
      </c>
      <c r="I118" s="33">
        <f t="shared" si="7"/>
        <v>0</v>
      </c>
      <c r="J118" s="34">
        <v>0.2</v>
      </c>
    </row>
    <row r="119" spans="1:10" s="17" customFormat="1" ht="48" customHeight="1" thickBot="1">
      <c r="A119" s="30">
        <v>114</v>
      </c>
      <c r="B119" s="42" t="s">
        <v>121</v>
      </c>
      <c r="C119" s="31"/>
      <c r="D119" s="40" t="s">
        <v>5</v>
      </c>
      <c r="E119" s="40">
        <v>5</v>
      </c>
      <c r="F119" s="32"/>
      <c r="G119" s="33">
        <f t="shared" si="5"/>
        <v>0</v>
      </c>
      <c r="H119" s="33">
        <f t="shared" si="6"/>
        <v>0</v>
      </c>
      <c r="I119" s="33">
        <f t="shared" si="7"/>
        <v>0</v>
      </c>
      <c r="J119" s="34">
        <v>0.2</v>
      </c>
    </row>
    <row r="120" spans="1:10" s="17" customFormat="1" ht="48" customHeight="1" thickBot="1">
      <c r="A120" s="30">
        <v>115</v>
      </c>
      <c r="B120" s="42" t="s">
        <v>122</v>
      </c>
      <c r="C120" s="31"/>
      <c r="D120" s="39" t="s">
        <v>5</v>
      </c>
      <c r="E120" s="40">
        <v>4</v>
      </c>
      <c r="F120" s="32"/>
      <c r="G120" s="33">
        <f t="shared" si="5"/>
        <v>0</v>
      </c>
      <c r="H120" s="33">
        <f t="shared" si="6"/>
        <v>0</v>
      </c>
      <c r="I120" s="33">
        <f t="shared" si="7"/>
        <v>0</v>
      </c>
      <c r="J120" s="34">
        <v>0.2</v>
      </c>
    </row>
    <row r="121" spans="1:10" s="17" customFormat="1" ht="48" customHeight="1" thickBot="1">
      <c r="A121" s="30">
        <v>116</v>
      </c>
      <c r="B121" s="42" t="s">
        <v>123</v>
      </c>
      <c r="C121" s="31"/>
      <c r="D121" s="40" t="s">
        <v>5</v>
      </c>
      <c r="E121" s="40">
        <v>8</v>
      </c>
      <c r="F121" s="32"/>
      <c r="G121" s="33">
        <f t="shared" si="5"/>
        <v>0</v>
      </c>
      <c r="H121" s="33">
        <f t="shared" si="6"/>
        <v>0</v>
      </c>
      <c r="I121" s="33">
        <f t="shared" si="7"/>
        <v>0</v>
      </c>
      <c r="J121" s="34">
        <v>0.2</v>
      </c>
    </row>
    <row r="122" spans="1:10" s="17" customFormat="1" ht="48" customHeight="1" thickBot="1">
      <c r="A122" s="30">
        <v>117</v>
      </c>
      <c r="B122" s="42" t="s">
        <v>124</v>
      </c>
      <c r="C122" s="31"/>
      <c r="D122" s="40" t="s">
        <v>5</v>
      </c>
      <c r="E122" s="40">
        <v>7</v>
      </c>
      <c r="F122" s="32"/>
      <c r="G122" s="33">
        <f t="shared" si="5"/>
        <v>0</v>
      </c>
      <c r="H122" s="33">
        <f t="shared" si="6"/>
        <v>0</v>
      </c>
      <c r="I122" s="33">
        <f t="shared" si="7"/>
        <v>0</v>
      </c>
      <c r="J122" s="34">
        <v>0.2</v>
      </c>
    </row>
    <row r="123" spans="1:10" s="17" customFormat="1" ht="48" customHeight="1" thickBot="1">
      <c r="A123" s="30">
        <v>118</v>
      </c>
      <c r="B123" s="42" t="s">
        <v>125</v>
      </c>
      <c r="C123" s="31"/>
      <c r="D123" s="39" t="s">
        <v>5</v>
      </c>
      <c r="E123" s="40">
        <v>4</v>
      </c>
      <c r="F123" s="32"/>
      <c r="G123" s="33">
        <f t="shared" si="5"/>
        <v>0</v>
      </c>
      <c r="H123" s="33">
        <f t="shared" si="6"/>
        <v>0</v>
      </c>
      <c r="I123" s="33">
        <f t="shared" si="7"/>
        <v>0</v>
      </c>
      <c r="J123" s="34">
        <v>0.2</v>
      </c>
    </row>
    <row r="124" spans="1:10" s="17" customFormat="1" ht="48" customHeight="1" thickBot="1">
      <c r="A124" s="30">
        <v>119</v>
      </c>
      <c r="B124" s="42" t="s">
        <v>126</v>
      </c>
      <c r="C124" s="31"/>
      <c r="D124" s="40" t="s">
        <v>5</v>
      </c>
      <c r="E124" s="40">
        <v>12</v>
      </c>
      <c r="F124" s="32"/>
      <c r="G124" s="33">
        <f t="shared" si="5"/>
        <v>0</v>
      </c>
      <c r="H124" s="33">
        <f t="shared" si="6"/>
        <v>0</v>
      </c>
      <c r="I124" s="33">
        <f t="shared" si="7"/>
        <v>0</v>
      </c>
      <c r="J124" s="34">
        <v>0.2</v>
      </c>
    </row>
    <row r="125" spans="1:10" s="17" customFormat="1" ht="48" customHeight="1" thickBot="1">
      <c r="A125" s="30">
        <v>120</v>
      </c>
      <c r="B125" s="42" t="s">
        <v>127</v>
      </c>
      <c r="C125" s="31"/>
      <c r="D125" s="40" t="s">
        <v>5</v>
      </c>
      <c r="E125" s="40">
        <v>1</v>
      </c>
      <c r="F125" s="32"/>
      <c r="G125" s="33">
        <f t="shared" si="5"/>
        <v>0</v>
      </c>
      <c r="H125" s="33">
        <f t="shared" si="6"/>
        <v>0</v>
      </c>
      <c r="I125" s="33">
        <f t="shared" si="7"/>
        <v>0</v>
      </c>
      <c r="J125" s="34">
        <v>0.2</v>
      </c>
    </row>
    <row r="126" spans="1:10" s="17" customFormat="1" ht="48" customHeight="1" thickBot="1">
      <c r="A126" s="30">
        <v>121</v>
      </c>
      <c r="B126" s="42" t="s">
        <v>128</v>
      </c>
      <c r="C126" s="31"/>
      <c r="D126" s="39" t="s">
        <v>5</v>
      </c>
      <c r="E126" s="40">
        <v>8</v>
      </c>
      <c r="F126" s="32"/>
      <c r="G126" s="33">
        <f t="shared" si="5"/>
        <v>0</v>
      </c>
      <c r="H126" s="33">
        <f t="shared" si="6"/>
        <v>0</v>
      </c>
      <c r="I126" s="33">
        <f t="shared" si="7"/>
        <v>0</v>
      </c>
      <c r="J126" s="34">
        <v>0.2</v>
      </c>
    </row>
    <row r="127" spans="1:10" s="17" customFormat="1" ht="48" customHeight="1" thickBot="1">
      <c r="A127" s="30">
        <v>122</v>
      </c>
      <c r="B127" s="42" t="s">
        <v>129</v>
      </c>
      <c r="C127" s="31"/>
      <c r="D127" s="40" t="s">
        <v>5</v>
      </c>
      <c r="E127" s="40">
        <v>20</v>
      </c>
      <c r="F127" s="32"/>
      <c r="G127" s="33">
        <f t="shared" si="5"/>
        <v>0</v>
      </c>
      <c r="H127" s="33">
        <f t="shared" si="6"/>
        <v>0</v>
      </c>
      <c r="I127" s="33">
        <f t="shared" si="7"/>
        <v>0</v>
      </c>
      <c r="J127" s="34">
        <v>0.2</v>
      </c>
    </row>
    <row r="128" spans="1:10" s="17" customFormat="1" ht="48" customHeight="1" thickBot="1">
      <c r="A128" s="30">
        <v>123</v>
      </c>
      <c r="B128" s="42" t="s">
        <v>130</v>
      </c>
      <c r="C128" s="31"/>
      <c r="D128" s="40" t="s">
        <v>5</v>
      </c>
      <c r="E128" s="40">
        <v>10</v>
      </c>
      <c r="F128" s="32"/>
      <c r="G128" s="33">
        <f t="shared" si="5"/>
        <v>0</v>
      </c>
      <c r="H128" s="33">
        <f t="shared" si="6"/>
        <v>0</v>
      </c>
      <c r="I128" s="33">
        <f t="shared" si="7"/>
        <v>0</v>
      </c>
      <c r="J128" s="34">
        <v>0.2</v>
      </c>
    </row>
    <row r="129" spans="1:10" s="17" customFormat="1" ht="48" customHeight="1" thickBot="1">
      <c r="A129" s="30">
        <v>124</v>
      </c>
      <c r="B129" s="42" t="s">
        <v>131</v>
      </c>
      <c r="C129" s="31"/>
      <c r="D129" s="39" t="s">
        <v>5</v>
      </c>
      <c r="E129" s="40">
        <v>1</v>
      </c>
      <c r="F129" s="32"/>
      <c r="G129" s="33">
        <f t="shared" si="5"/>
        <v>0</v>
      </c>
      <c r="H129" s="33">
        <f t="shared" si="6"/>
        <v>0</v>
      </c>
      <c r="I129" s="33">
        <f t="shared" si="7"/>
        <v>0</v>
      </c>
      <c r="J129" s="34">
        <v>0.2</v>
      </c>
    </row>
    <row r="130" spans="1:10" s="17" customFormat="1" ht="48" customHeight="1" thickBot="1">
      <c r="A130" s="30">
        <v>125</v>
      </c>
      <c r="B130" s="42" t="s">
        <v>132</v>
      </c>
      <c r="C130" s="31"/>
      <c r="D130" s="40" t="s">
        <v>5</v>
      </c>
      <c r="E130" s="40">
        <v>9</v>
      </c>
      <c r="F130" s="32"/>
      <c r="G130" s="33">
        <f t="shared" si="5"/>
        <v>0</v>
      </c>
      <c r="H130" s="33">
        <f t="shared" si="6"/>
        <v>0</v>
      </c>
      <c r="I130" s="33">
        <f t="shared" si="7"/>
        <v>0</v>
      </c>
      <c r="J130" s="34">
        <v>0.2</v>
      </c>
    </row>
    <row r="131" spans="1:10" s="17" customFormat="1" ht="48" customHeight="1" thickBot="1">
      <c r="A131" s="30">
        <v>126</v>
      </c>
      <c r="B131" s="42" t="s">
        <v>133</v>
      </c>
      <c r="C131" s="31"/>
      <c r="D131" s="40" t="s">
        <v>5</v>
      </c>
      <c r="E131" s="40">
        <v>602</v>
      </c>
      <c r="F131" s="32"/>
      <c r="G131" s="33">
        <f t="shared" si="5"/>
        <v>0</v>
      </c>
      <c r="H131" s="33">
        <f t="shared" si="6"/>
        <v>0</v>
      </c>
      <c r="I131" s="33">
        <f t="shared" si="7"/>
        <v>0</v>
      </c>
      <c r="J131" s="34">
        <v>0.2</v>
      </c>
    </row>
    <row r="132" spans="1:13" ht="34.5" customHeight="1" thickBot="1">
      <c r="A132" s="30">
        <v>127</v>
      </c>
      <c r="B132" s="42" t="s">
        <v>134</v>
      </c>
      <c r="C132" s="31"/>
      <c r="D132" s="39" t="s">
        <v>5</v>
      </c>
      <c r="E132" s="40">
        <v>5</v>
      </c>
      <c r="F132" s="32"/>
      <c r="G132" s="33">
        <f aca="true" t="shared" si="11" ref="G132:G142">E132*F132</f>
        <v>0</v>
      </c>
      <c r="H132" s="33">
        <f aca="true" t="shared" si="12" ref="H132:H142">G132*J132</f>
        <v>0</v>
      </c>
      <c r="I132" s="33">
        <f aca="true" t="shared" si="13" ref="I132:I142">SUM(G132,H132)</f>
        <v>0</v>
      </c>
      <c r="J132" s="34">
        <v>0.2</v>
      </c>
      <c r="M132" s="17"/>
    </row>
    <row r="133" spans="1:13" ht="34.5" customHeight="1" thickBot="1">
      <c r="A133" s="30">
        <v>128</v>
      </c>
      <c r="B133" s="42" t="s">
        <v>135</v>
      </c>
      <c r="C133" s="31"/>
      <c r="D133" s="40" t="s">
        <v>5</v>
      </c>
      <c r="E133" s="40">
        <v>10</v>
      </c>
      <c r="F133" s="32"/>
      <c r="G133" s="33">
        <f t="shared" si="11"/>
        <v>0</v>
      </c>
      <c r="H133" s="33">
        <f t="shared" si="12"/>
        <v>0</v>
      </c>
      <c r="I133" s="33">
        <f t="shared" si="13"/>
        <v>0</v>
      </c>
      <c r="J133" s="34">
        <v>0.2</v>
      </c>
      <c r="M133" s="17"/>
    </row>
    <row r="134" spans="1:13" ht="48" customHeight="1" thickBot="1">
      <c r="A134" s="30">
        <v>129</v>
      </c>
      <c r="B134" s="42" t="s">
        <v>136</v>
      </c>
      <c r="C134" s="31"/>
      <c r="D134" s="40" t="s">
        <v>5</v>
      </c>
      <c r="E134" s="40">
        <v>25</v>
      </c>
      <c r="F134" s="32"/>
      <c r="G134" s="33">
        <f t="shared" si="11"/>
        <v>0</v>
      </c>
      <c r="H134" s="33">
        <f t="shared" si="12"/>
        <v>0</v>
      </c>
      <c r="I134" s="33">
        <f t="shared" si="13"/>
        <v>0</v>
      </c>
      <c r="J134" s="34">
        <v>0.2</v>
      </c>
      <c r="M134" s="17"/>
    </row>
    <row r="135" spans="1:13" ht="48" customHeight="1" thickBot="1">
      <c r="A135" s="30">
        <v>130</v>
      </c>
      <c r="B135" s="42" t="s">
        <v>137</v>
      </c>
      <c r="C135" s="31"/>
      <c r="D135" s="39" t="s">
        <v>5</v>
      </c>
      <c r="E135" s="40">
        <v>60</v>
      </c>
      <c r="F135" s="32"/>
      <c r="G135" s="33">
        <f t="shared" si="11"/>
        <v>0</v>
      </c>
      <c r="H135" s="33">
        <f t="shared" si="12"/>
        <v>0</v>
      </c>
      <c r="I135" s="33">
        <f t="shared" si="13"/>
        <v>0</v>
      </c>
      <c r="J135" s="34">
        <v>0.2</v>
      </c>
      <c r="M135" s="17"/>
    </row>
    <row r="136" spans="1:13" ht="48" customHeight="1" thickBot="1">
      <c r="A136" s="30">
        <v>131</v>
      </c>
      <c r="B136" s="42" t="s">
        <v>138</v>
      </c>
      <c r="C136" s="31"/>
      <c r="D136" s="40" t="s">
        <v>5</v>
      </c>
      <c r="E136" s="40">
        <v>20</v>
      </c>
      <c r="F136" s="32"/>
      <c r="G136" s="33">
        <f t="shared" si="11"/>
        <v>0</v>
      </c>
      <c r="H136" s="33">
        <f t="shared" si="12"/>
        <v>0</v>
      </c>
      <c r="I136" s="33">
        <f t="shared" si="13"/>
        <v>0</v>
      </c>
      <c r="J136" s="34">
        <v>0.2</v>
      </c>
      <c r="M136" s="17"/>
    </row>
    <row r="137" spans="1:13" ht="48" customHeight="1" thickBot="1">
      <c r="A137" s="30">
        <v>132</v>
      </c>
      <c r="B137" s="42" t="s">
        <v>139</v>
      </c>
      <c r="C137" s="31"/>
      <c r="D137" s="40" t="s">
        <v>5</v>
      </c>
      <c r="E137" s="40">
        <v>40</v>
      </c>
      <c r="F137" s="32"/>
      <c r="G137" s="33">
        <f t="shared" si="11"/>
        <v>0</v>
      </c>
      <c r="H137" s="33">
        <f t="shared" si="12"/>
        <v>0</v>
      </c>
      <c r="I137" s="33">
        <f t="shared" si="13"/>
        <v>0</v>
      </c>
      <c r="J137" s="34">
        <v>0.2</v>
      </c>
      <c r="M137" s="17"/>
    </row>
    <row r="138" spans="1:13" ht="48" customHeight="1" thickBot="1">
      <c r="A138" s="30">
        <v>133</v>
      </c>
      <c r="B138" s="42" t="s">
        <v>140</v>
      </c>
      <c r="C138" s="31"/>
      <c r="D138" s="39" t="s">
        <v>5</v>
      </c>
      <c r="E138" s="40">
        <v>40</v>
      </c>
      <c r="F138" s="32"/>
      <c r="G138" s="33">
        <f t="shared" si="11"/>
        <v>0</v>
      </c>
      <c r="H138" s="33">
        <f t="shared" si="12"/>
        <v>0</v>
      </c>
      <c r="I138" s="33">
        <f t="shared" si="13"/>
        <v>0</v>
      </c>
      <c r="J138" s="34">
        <v>0.2</v>
      </c>
      <c r="M138" s="17"/>
    </row>
    <row r="139" spans="1:13" ht="48" customHeight="1" thickBot="1">
      <c r="A139" s="30">
        <v>134</v>
      </c>
      <c r="B139" s="42" t="s">
        <v>141</v>
      </c>
      <c r="C139" s="31"/>
      <c r="D139" s="40" t="s">
        <v>5</v>
      </c>
      <c r="E139" s="40">
        <v>40</v>
      </c>
      <c r="F139" s="32"/>
      <c r="G139" s="33">
        <f t="shared" si="11"/>
        <v>0</v>
      </c>
      <c r="H139" s="33">
        <f t="shared" si="12"/>
        <v>0</v>
      </c>
      <c r="I139" s="33">
        <f t="shared" si="13"/>
        <v>0</v>
      </c>
      <c r="J139" s="34">
        <v>0.2</v>
      </c>
      <c r="M139" s="17"/>
    </row>
    <row r="140" spans="1:13" ht="48" customHeight="1" thickBot="1">
      <c r="A140" s="30">
        <v>135</v>
      </c>
      <c r="B140" s="42" t="s">
        <v>142</v>
      </c>
      <c r="C140" s="31"/>
      <c r="D140" s="40" t="s">
        <v>5</v>
      </c>
      <c r="E140" s="40">
        <v>40</v>
      </c>
      <c r="F140" s="32"/>
      <c r="G140" s="33">
        <f t="shared" si="11"/>
        <v>0</v>
      </c>
      <c r="H140" s="33">
        <f t="shared" si="12"/>
        <v>0</v>
      </c>
      <c r="I140" s="33">
        <f t="shared" si="13"/>
        <v>0</v>
      </c>
      <c r="J140" s="34">
        <v>0.2</v>
      </c>
      <c r="M140" s="17"/>
    </row>
    <row r="141" spans="1:13" ht="48" customHeight="1" thickBot="1">
      <c r="A141" s="30">
        <v>136</v>
      </c>
      <c r="B141" s="42" t="s">
        <v>143</v>
      </c>
      <c r="C141" s="31"/>
      <c r="D141" s="39" t="s">
        <v>5</v>
      </c>
      <c r="E141" s="40">
        <v>4</v>
      </c>
      <c r="F141" s="32"/>
      <c r="G141" s="33">
        <f t="shared" si="11"/>
        <v>0</v>
      </c>
      <c r="H141" s="33">
        <f t="shared" si="12"/>
        <v>0</v>
      </c>
      <c r="I141" s="33">
        <f t="shared" si="13"/>
        <v>0</v>
      </c>
      <c r="J141" s="34">
        <v>0.2</v>
      </c>
      <c r="M141" s="17"/>
    </row>
    <row r="142" spans="1:13" ht="48" customHeight="1" thickBot="1">
      <c r="A142" s="30">
        <v>137</v>
      </c>
      <c r="B142" s="42" t="s">
        <v>144</v>
      </c>
      <c r="C142" s="31"/>
      <c r="D142" s="40" t="s">
        <v>5</v>
      </c>
      <c r="E142" s="40">
        <v>4</v>
      </c>
      <c r="F142" s="32"/>
      <c r="G142" s="33">
        <f t="shared" si="11"/>
        <v>0</v>
      </c>
      <c r="H142" s="33">
        <f t="shared" si="12"/>
        <v>0</v>
      </c>
      <c r="I142" s="33">
        <f t="shared" si="13"/>
        <v>0</v>
      </c>
      <c r="J142" s="34">
        <v>0.2</v>
      </c>
      <c r="M142" s="17"/>
    </row>
    <row r="143" spans="1:13" ht="48" customHeight="1" thickBot="1">
      <c r="A143" s="30">
        <v>138</v>
      </c>
      <c r="B143" s="42" t="s">
        <v>145</v>
      </c>
      <c r="C143" s="31"/>
      <c r="D143" s="40" t="s">
        <v>5</v>
      </c>
      <c r="E143" s="40">
        <v>4</v>
      </c>
      <c r="F143" s="32"/>
      <c r="G143" s="33">
        <f>E143*F143</f>
        <v>0</v>
      </c>
      <c r="H143" s="33">
        <f>G143*J143</f>
        <v>0</v>
      </c>
      <c r="I143" s="33">
        <f>SUM(G143,H143)</f>
        <v>0</v>
      </c>
      <c r="J143" s="34">
        <v>0.2</v>
      </c>
      <c r="M143" s="17"/>
    </row>
    <row r="144" spans="1:13" ht="48" customHeight="1" thickBot="1">
      <c r="A144" s="30">
        <v>139</v>
      </c>
      <c r="B144" s="42" t="s">
        <v>146</v>
      </c>
      <c r="C144" s="31"/>
      <c r="D144" s="39" t="s">
        <v>5</v>
      </c>
      <c r="E144" s="40">
        <v>2</v>
      </c>
      <c r="F144" s="32"/>
      <c r="G144" s="33">
        <f>E144*F144</f>
        <v>0</v>
      </c>
      <c r="H144" s="33">
        <f>G144*J144</f>
        <v>0</v>
      </c>
      <c r="I144" s="33">
        <f>SUM(G144,H144)</f>
        <v>0</v>
      </c>
      <c r="J144" s="34">
        <v>0.2</v>
      </c>
      <c r="M144" s="17"/>
    </row>
    <row r="145" spans="1:10" s="17" customFormat="1" ht="48" customHeight="1" thickBot="1">
      <c r="A145" s="30">
        <v>140</v>
      </c>
      <c r="B145" s="42" t="s">
        <v>147</v>
      </c>
      <c r="C145" s="31"/>
      <c r="D145" s="40" t="s">
        <v>5</v>
      </c>
      <c r="E145" s="40">
        <v>2</v>
      </c>
      <c r="F145" s="32"/>
      <c r="G145" s="33">
        <f aca="true" t="shared" si="14" ref="G145:G154">E145*F145</f>
        <v>0</v>
      </c>
      <c r="H145" s="33">
        <f aca="true" t="shared" si="15" ref="H145:H154">G145*J145</f>
        <v>0</v>
      </c>
      <c r="I145" s="33">
        <f aca="true" t="shared" si="16" ref="I145:I154">SUM(G145,H145)</f>
        <v>0</v>
      </c>
      <c r="J145" s="34">
        <v>0.2</v>
      </c>
    </row>
    <row r="146" spans="1:10" s="17" customFormat="1" ht="48" customHeight="1" thickBot="1">
      <c r="A146" s="30">
        <v>141</v>
      </c>
      <c r="B146" s="42" t="s">
        <v>148</v>
      </c>
      <c r="C146" s="31"/>
      <c r="D146" s="40" t="s">
        <v>5</v>
      </c>
      <c r="E146" s="40">
        <v>2</v>
      </c>
      <c r="F146" s="32"/>
      <c r="G146" s="33">
        <f t="shared" si="14"/>
        <v>0</v>
      </c>
      <c r="H146" s="33">
        <f t="shared" si="15"/>
        <v>0</v>
      </c>
      <c r="I146" s="33">
        <f t="shared" si="16"/>
        <v>0</v>
      </c>
      <c r="J146" s="34">
        <v>0.2</v>
      </c>
    </row>
    <row r="147" spans="1:10" s="17" customFormat="1" ht="48" customHeight="1" thickBot="1">
      <c r="A147" s="30">
        <v>142</v>
      </c>
      <c r="B147" s="42" t="s">
        <v>149</v>
      </c>
      <c r="C147" s="31"/>
      <c r="D147" s="39" t="s">
        <v>5</v>
      </c>
      <c r="E147" s="40">
        <v>6</v>
      </c>
      <c r="F147" s="32"/>
      <c r="G147" s="33">
        <f t="shared" si="14"/>
        <v>0</v>
      </c>
      <c r="H147" s="33">
        <f t="shared" si="15"/>
        <v>0</v>
      </c>
      <c r="I147" s="33">
        <f t="shared" si="16"/>
        <v>0</v>
      </c>
      <c r="J147" s="34">
        <v>0.2</v>
      </c>
    </row>
    <row r="148" spans="1:10" s="17" customFormat="1" ht="48" customHeight="1" thickBot="1">
      <c r="A148" s="30">
        <v>143</v>
      </c>
      <c r="B148" s="42" t="s">
        <v>150</v>
      </c>
      <c r="C148" s="31"/>
      <c r="D148" s="40" t="s">
        <v>5</v>
      </c>
      <c r="E148" s="40">
        <v>2</v>
      </c>
      <c r="F148" s="32"/>
      <c r="G148" s="33">
        <f t="shared" si="14"/>
        <v>0</v>
      </c>
      <c r="H148" s="33">
        <f t="shared" si="15"/>
        <v>0</v>
      </c>
      <c r="I148" s="33">
        <f t="shared" si="16"/>
        <v>0</v>
      </c>
      <c r="J148" s="34">
        <v>0.2</v>
      </c>
    </row>
    <row r="149" spans="1:10" s="17" customFormat="1" ht="48" customHeight="1" thickBot="1">
      <c r="A149" s="30">
        <v>144</v>
      </c>
      <c r="B149" s="42" t="s">
        <v>151</v>
      </c>
      <c r="C149" s="31"/>
      <c r="D149" s="40" t="s">
        <v>5</v>
      </c>
      <c r="E149" s="40">
        <v>1</v>
      </c>
      <c r="F149" s="32"/>
      <c r="G149" s="33">
        <f t="shared" si="14"/>
        <v>0</v>
      </c>
      <c r="H149" s="33">
        <f t="shared" si="15"/>
        <v>0</v>
      </c>
      <c r="I149" s="33">
        <f t="shared" si="16"/>
        <v>0</v>
      </c>
      <c r="J149" s="34">
        <v>0.2</v>
      </c>
    </row>
    <row r="150" spans="1:10" s="17" customFormat="1" ht="48" customHeight="1" thickBot="1">
      <c r="A150" s="30">
        <v>145</v>
      </c>
      <c r="B150" s="42" t="s">
        <v>152</v>
      </c>
      <c r="C150" s="31"/>
      <c r="D150" s="39" t="s">
        <v>5</v>
      </c>
      <c r="E150" s="40">
        <v>2</v>
      </c>
      <c r="F150" s="32"/>
      <c r="G150" s="33">
        <f t="shared" si="14"/>
        <v>0</v>
      </c>
      <c r="H150" s="33">
        <f t="shared" si="15"/>
        <v>0</v>
      </c>
      <c r="I150" s="33">
        <f t="shared" si="16"/>
        <v>0</v>
      </c>
      <c r="J150" s="34">
        <v>0.2</v>
      </c>
    </row>
    <row r="151" spans="1:10" s="17" customFormat="1" ht="48" customHeight="1" thickBot="1">
      <c r="A151" s="30">
        <v>146</v>
      </c>
      <c r="B151" s="42" t="s">
        <v>153</v>
      </c>
      <c r="C151" s="31"/>
      <c r="D151" s="40" t="s">
        <v>5</v>
      </c>
      <c r="E151" s="40">
        <v>1</v>
      </c>
      <c r="F151" s="32"/>
      <c r="G151" s="33">
        <f t="shared" si="14"/>
        <v>0</v>
      </c>
      <c r="H151" s="33">
        <f t="shared" si="15"/>
        <v>0</v>
      </c>
      <c r="I151" s="33">
        <f t="shared" si="16"/>
        <v>0</v>
      </c>
      <c r="J151" s="34">
        <v>0.2</v>
      </c>
    </row>
    <row r="152" spans="1:10" s="17" customFormat="1" ht="48" customHeight="1" thickBot="1">
      <c r="A152" s="30">
        <v>147</v>
      </c>
      <c r="B152" s="42" t="s">
        <v>154</v>
      </c>
      <c r="C152" s="31"/>
      <c r="D152" s="40" t="s">
        <v>5</v>
      </c>
      <c r="E152" s="40">
        <v>1</v>
      </c>
      <c r="F152" s="32"/>
      <c r="G152" s="33">
        <f t="shared" si="14"/>
        <v>0</v>
      </c>
      <c r="H152" s="33">
        <f t="shared" si="15"/>
        <v>0</v>
      </c>
      <c r="I152" s="33">
        <f t="shared" si="16"/>
        <v>0</v>
      </c>
      <c r="J152" s="34">
        <v>0.2</v>
      </c>
    </row>
    <row r="153" spans="1:10" s="17" customFormat="1" ht="48" customHeight="1" thickBot="1">
      <c r="A153" s="30">
        <v>148</v>
      </c>
      <c r="B153" s="42" t="s">
        <v>155</v>
      </c>
      <c r="C153" s="31"/>
      <c r="D153" s="44" t="s">
        <v>5</v>
      </c>
      <c r="E153" s="40">
        <v>1</v>
      </c>
      <c r="F153" s="32"/>
      <c r="G153" s="33">
        <f t="shared" si="14"/>
        <v>0</v>
      </c>
      <c r="H153" s="33">
        <f t="shared" si="15"/>
        <v>0</v>
      </c>
      <c r="I153" s="33">
        <f t="shared" si="16"/>
        <v>0</v>
      </c>
      <c r="J153" s="34">
        <v>0.2</v>
      </c>
    </row>
    <row r="154" spans="1:10" s="17" customFormat="1" ht="48" customHeight="1" thickBot="1">
      <c r="A154" s="30">
        <v>149</v>
      </c>
      <c r="B154" s="43" t="s">
        <v>156</v>
      </c>
      <c r="C154" s="31"/>
      <c r="D154" s="44" t="s">
        <v>5</v>
      </c>
      <c r="E154" s="40">
        <v>3</v>
      </c>
      <c r="F154" s="32"/>
      <c r="G154" s="33">
        <f t="shared" si="14"/>
        <v>0</v>
      </c>
      <c r="H154" s="33">
        <f t="shared" si="15"/>
        <v>0</v>
      </c>
      <c r="I154" s="33">
        <f t="shared" si="16"/>
        <v>0</v>
      </c>
      <c r="J154" s="34">
        <v>0.2</v>
      </c>
    </row>
    <row r="155" spans="1:13" ht="30" customHeight="1" thickBot="1">
      <c r="A155" s="56" t="s">
        <v>3</v>
      </c>
      <c r="B155" s="57"/>
      <c r="C155" s="57"/>
      <c r="D155" s="57"/>
      <c r="E155" s="57"/>
      <c r="F155" s="57"/>
      <c r="G155" s="57"/>
      <c r="H155" s="58"/>
      <c r="I155" s="66">
        <f>SUM(G6:G142)</f>
        <v>0</v>
      </c>
      <c r="J155" s="67"/>
      <c r="M155" s="17"/>
    </row>
    <row r="156" spans="1:10" ht="30" customHeight="1" thickBot="1">
      <c r="A156" s="56" t="s">
        <v>0</v>
      </c>
      <c r="B156" s="57"/>
      <c r="C156" s="57"/>
      <c r="D156" s="57"/>
      <c r="E156" s="57"/>
      <c r="F156" s="57"/>
      <c r="G156" s="57"/>
      <c r="H156" s="58"/>
      <c r="I156" s="59">
        <f>SUM(H6:H142)</f>
        <v>0</v>
      </c>
      <c r="J156" s="60"/>
    </row>
    <row r="157" spans="1:10" ht="30" customHeight="1" thickBot="1">
      <c r="A157" s="56" t="s">
        <v>7</v>
      </c>
      <c r="B157" s="57"/>
      <c r="C157" s="57"/>
      <c r="D157" s="57"/>
      <c r="E157" s="57"/>
      <c r="F157" s="57"/>
      <c r="G157" s="57"/>
      <c r="H157" s="58"/>
      <c r="I157" s="59">
        <f>SUM(I6:I142)</f>
        <v>0</v>
      </c>
      <c r="J157" s="60"/>
    </row>
    <row r="158" spans="1:9" ht="15" customHeight="1">
      <c r="A158" s="15"/>
      <c r="B158" s="22"/>
      <c r="C158" s="15"/>
      <c r="D158" s="15"/>
      <c r="E158" s="15"/>
      <c r="F158" s="15"/>
      <c r="G158" s="15"/>
      <c r="H158" s="16"/>
      <c r="I158" s="16"/>
    </row>
    <row r="159" spans="1:14" ht="30" customHeight="1">
      <c r="A159" s="61" t="s">
        <v>326</v>
      </c>
      <c r="B159" s="61"/>
      <c r="C159" s="61"/>
      <c r="D159" s="61"/>
      <c r="E159" s="61"/>
      <c r="F159" s="61"/>
      <c r="G159" s="61"/>
      <c r="H159" s="61"/>
      <c r="I159" s="1"/>
      <c r="J159" s="17"/>
      <c r="L159" s="1"/>
      <c r="M159" s="17"/>
      <c r="N159" s="1"/>
    </row>
    <row r="160" spans="1:14" ht="15" customHeight="1">
      <c r="A160" s="37"/>
      <c r="B160" s="37"/>
      <c r="C160" s="37"/>
      <c r="D160" s="37"/>
      <c r="E160" s="37"/>
      <c r="F160" s="37"/>
      <c r="G160" s="37"/>
      <c r="H160" s="37"/>
      <c r="I160" s="1"/>
      <c r="J160" s="17"/>
      <c r="L160" s="1"/>
      <c r="M160" s="17"/>
      <c r="N160" s="1"/>
    </row>
    <row r="161" spans="1:14" ht="30" customHeight="1">
      <c r="A161" s="61" t="s">
        <v>327</v>
      </c>
      <c r="B161" s="61"/>
      <c r="C161" s="61"/>
      <c r="D161" s="61"/>
      <c r="E161" s="61"/>
      <c r="F161" s="61"/>
      <c r="G161" s="61"/>
      <c r="H161" s="61"/>
      <c r="I161" s="1"/>
      <c r="J161" s="17"/>
      <c r="L161" s="1"/>
      <c r="M161" s="17"/>
      <c r="N161" s="1"/>
    </row>
    <row r="162" spans="1:14" ht="12.75">
      <c r="A162" s="4"/>
      <c r="B162" s="36"/>
      <c r="C162" s="6"/>
      <c r="D162" s="7"/>
      <c r="E162" s="10"/>
      <c r="I162" s="1"/>
      <c r="J162" s="17"/>
      <c r="L162" s="1"/>
      <c r="M162" s="17"/>
      <c r="N162" s="1"/>
    </row>
    <row r="163" spans="1:13" s="70" customFormat="1" ht="27.75" customHeight="1">
      <c r="A163" s="68" t="s">
        <v>336</v>
      </c>
      <c r="B163" s="68"/>
      <c r="C163" s="68"/>
      <c r="D163" s="68"/>
      <c r="E163" s="68"/>
      <c r="F163" s="68"/>
      <c r="G163" s="68"/>
      <c r="H163" s="68"/>
      <c r="I163" s="68"/>
      <c r="J163" s="69"/>
      <c r="K163" s="69"/>
      <c r="M163" s="69"/>
    </row>
    <row r="164" spans="1:13" s="11" customFormat="1" ht="15.75">
      <c r="A164" s="62" t="s">
        <v>8</v>
      </c>
      <c r="B164" s="62"/>
      <c r="C164" s="62"/>
      <c r="D164" s="62"/>
      <c r="E164" s="62"/>
      <c r="F164" s="62"/>
      <c r="G164" s="62"/>
      <c r="H164" s="62"/>
      <c r="J164" s="19"/>
      <c r="K164" s="19"/>
      <c r="M164" s="19"/>
    </row>
    <row r="165" spans="1:13" s="11" customFormat="1" ht="15.75">
      <c r="A165" s="38"/>
      <c r="B165" s="38"/>
      <c r="C165" s="38"/>
      <c r="D165" s="38"/>
      <c r="E165" s="38"/>
      <c r="F165" s="38"/>
      <c r="G165" s="38"/>
      <c r="H165" s="38"/>
      <c r="J165" s="19"/>
      <c r="K165" s="19"/>
      <c r="M165" s="19"/>
    </row>
    <row r="166" spans="1:13" s="11" customFormat="1" ht="15.75" customHeight="1">
      <c r="A166" s="12"/>
      <c r="B166" s="24"/>
      <c r="C166" s="63" t="s">
        <v>4</v>
      </c>
      <c r="D166" s="63"/>
      <c r="E166" s="63"/>
      <c r="F166" s="63"/>
      <c r="G166" s="63"/>
      <c r="H166" s="63"/>
      <c r="J166" s="19"/>
      <c r="K166" s="19"/>
      <c r="M166" s="19"/>
    </row>
    <row r="167" spans="1:13" s="11" customFormat="1" ht="15.75">
      <c r="A167" s="12"/>
      <c r="B167" s="24"/>
      <c r="C167" s="20"/>
      <c r="D167" s="20"/>
      <c r="E167" s="20"/>
      <c r="F167" s="20"/>
      <c r="G167" s="20"/>
      <c r="H167" s="20"/>
      <c r="J167" s="19"/>
      <c r="K167" s="19"/>
      <c r="M167" s="19"/>
    </row>
    <row r="168" spans="1:13" s="11" customFormat="1" ht="15.75" customHeight="1">
      <c r="A168" s="12"/>
      <c r="B168" s="24"/>
      <c r="C168" s="20" t="s">
        <v>6</v>
      </c>
      <c r="D168" s="55" t="s">
        <v>1</v>
      </c>
      <c r="E168" s="55"/>
      <c r="F168" s="55"/>
      <c r="G168" s="55"/>
      <c r="H168" s="55"/>
      <c r="J168" s="19"/>
      <c r="K168" s="19"/>
      <c r="M168" s="19"/>
    </row>
  </sheetData>
  <sheetProtection deleteColumns="0" deleteRows="0"/>
  <mergeCells count="14">
    <mergeCell ref="C166:H166"/>
    <mergeCell ref="D168:H168"/>
    <mergeCell ref="A157:H157"/>
    <mergeCell ref="I157:J157"/>
    <mergeCell ref="A159:H159"/>
    <mergeCell ref="A161:H161"/>
    <mergeCell ref="A164:H164"/>
    <mergeCell ref="A163:I163"/>
    <mergeCell ref="I156:J156"/>
    <mergeCell ref="A156:H156"/>
    <mergeCell ref="I155:J155"/>
    <mergeCell ref="A155:H155"/>
    <mergeCell ref="A1:I2"/>
    <mergeCell ref="A3:I3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rowBreaks count="1" manualBreakCount="1">
    <brk id="130" max="12" man="1"/>
  </rowBreaks>
  <colBreaks count="1" manualBreakCount="1">
    <brk id="9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2016-09-27T11:49:52Z</cp:lastPrinted>
  <dcterms:created xsi:type="dcterms:W3CDTF">2013-07-24T11:49:32Z</dcterms:created>
  <dcterms:modified xsi:type="dcterms:W3CDTF">2016-09-28T06:18:02Z</dcterms:modified>
  <cp:category/>
  <cp:version/>
  <cp:contentType/>
  <cp:contentStatus/>
</cp:coreProperties>
</file>