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0" yWindow="0" windowWidth="19320" windowHeight="11760" tabRatio="762" activeTab="1"/>
  </bookViews>
  <sheets>
    <sheet name="Uputstvo" sheetId="14" r:id="rId1"/>
    <sheet name="partija2 potrošni lab materijal" sheetId="11" r:id="rId2"/>
  </sheets>
  <definedNames>
    <definedName name="_xlnm._FilterDatabase" localSheetId="1" hidden="1">'partija2 potrošni lab materijal'!$A$4:$K$772</definedName>
    <definedName name="_xlnm.Print_Area" localSheetId="1">'partija2 potrošni lab materijal'!$A$1:$K$795</definedName>
  </definedNames>
  <calcPr calcId="125725"/>
</workbook>
</file>

<file path=xl/calcChain.xml><?xml version="1.0" encoding="utf-8"?>
<calcChain xmlns="http://schemas.openxmlformats.org/spreadsheetml/2006/main">
  <c r="H420" i="11"/>
  <c r="I420" s="1"/>
  <c r="H419"/>
  <c r="H418"/>
  <c r="I418" s="1"/>
  <c r="H417"/>
  <c r="I417" s="1"/>
  <c r="H416"/>
  <c r="I416" s="1"/>
  <c r="H415"/>
  <c r="H414"/>
  <c r="I414" s="1"/>
  <c r="H413"/>
  <c r="I413" s="1"/>
  <c r="H412"/>
  <c r="I412" s="1"/>
  <c r="H411"/>
  <c r="H410"/>
  <c r="I410" s="1"/>
  <c r="H409"/>
  <c r="I409" s="1"/>
  <c r="H408"/>
  <c r="I408" s="1"/>
  <c r="H407"/>
  <c r="H406"/>
  <c r="I406" s="1"/>
  <c r="H405"/>
  <c r="I405" s="1"/>
  <c r="H404"/>
  <c r="I404" s="1"/>
  <c r="H403"/>
  <c r="H402"/>
  <c r="I402" s="1"/>
  <c r="H401"/>
  <c r="H400"/>
  <c r="I400" s="1"/>
  <c r="H399"/>
  <c r="H398"/>
  <c r="I398" s="1"/>
  <c r="H397"/>
  <c r="H396"/>
  <c r="I396" s="1"/>
  <c r="H395"/>
  <c r="H394"/>
  <c r="H393"/>
  <c r="H392"/>
  <c r="I392" s="1"/>
  <c r="H391"/>
  <c r="H390"/>
  <c r="H389"/>
  <c r="H388"/>
  <c r="I388" s="1"/>
  <c r="H387"/>
  <c r="H386"/>
  <c r="H385"/>
  <c r="H384"/>
  <c r="H383"/>
  <c r="H382"/>
  <c r="I382" s="1"/>
  <c r="H381"/>
  <c r="H380"/>
  <c r="I380" s="1"/>
  <c r="H379"/>
  <c r="H378"/>
  <c r="I378" s="1"/>
  <c r="H377"/>
  <c r="H376"/>
  <c r="H375"/>
  <c r="H374"/>
  <c r="I374" s="1"/>
  <c r="H373"/>
  <c r="H372"/>
  <c r="H371"/>
  <c r="H370"/>
  <c r="H369"/>
  <c r="H368"/>
  <c r="H367"/>
  <c r="H366"/>
  <c r="I366" s="1"/>
  <c r="H365"/>
  <c r="H364"/>
  <c r="I364" s="1"/>
  <c r="H363"/>
  <c r="H362"/>
  <c r="I362" s="1"/>
  <c r="H361"/>
  <c r="H360"/>
  <c r="I360" s="1"/>
  <c r="H359"/>
  <c r="H358"/>
  <c r="I358" s="1"/>
  <c r="H357"/>
  <c r="H356"/>
  <c r="I356" s="1"/>
  <c r="H355"/>
  <c r="H354"/>
  <c r="I354" s="1"/>
  <c r="H353"/>
  <c r="H352"/>
  <c r="I352" s="1"/>
  <c r="H351"/>
  <c r="H350"/>
  <c r="I350" s="1"/>
  <c r="H349"/>
  <c r="H348"/>
  <c r="I348" s="1"/>
  <c r="H347"/>
  <c r="H346"/>
  <c r="I346" s="1"/>
  <c r="H345"/>
  <c r="H344"/>
  <c r="I344" s="1"/>
  <c r="H343"/>
  <c r="H342"/>
  <c r="I342" s="1"/>
  <c r="H341"/>
  <c r="H340"/>
  <c r="I340" s="1"/>
  <c r="H339"/>
  <c r="H338"/>
  <c r="I338" s="1"/>
  <c r="H337"/>
  <c r="H336"/>
  <c r="I336" s="1"/>
  <c r="H335"/>
  <c r="H334"/>
  <c r="I334" s="1"/>
  <c r="H333"/>
  <c r="I333" s="1"/>
  <c r="H332"/>
  <c r="I332" s="1"/>
  <c r="H331"/>
  <c r="I331" s="1"/>
  <c r="H330"/>
  <c r="I330" s="1"/>
  <c r="H329"/>
  <c r="I329" s="1"/>
  <c r="H328"/>
  <c r="I328" s="1"/>
  <c r="H327"/>
  <c r="H326"/>
  <c r="I326" s="1"/>
  <c r="H325"/>
  <c r="H324"/>
  <c r="I324" s="1"/>
  <c r="H323"/>
  <c r="H322"/>
  <c r="I322" s="1"/>
  <c r="H321"/>
  <c r="H320"/>
  <c r="I320" s="1"/>
  <c r="H319"/>
  <c r="H318"/>
  <c r="I318" s="1"/>
  <c r="H317"/>
  <c r="H316"/>
  <c r="I316" s="1"/>
  <c r="H315"/>
  <c r="H314"/>
  <c r="I314" s="1"/>
  <c r="H313"/>
  <c r="H312"/>
  <c r="I312" s="1"/>
  <c r="H311"/>
  <c r="H310"/>
  <c r="I310" s="1"/>
  <c r="H309"/>
  <c r="H308"/>
  <c r="I308" s="1"/>
  <c r="H307"/>
  <c r="H306"/>
  <c r="I306" s="1"/>
  <c r="H305"/>
  <c r="H304"/>
  <c r="I304" s="1"/>
  <c r="H303"/>
  <c r="H302"/>
  <c r="I302" s="1"/>
  <c r="H301"/>
  <c r="H300"/>
  <c r="I300" s="1"/>
  <c r="H299"/>
  <c r="H298"/>
  <c r="I298" s="1"/>
  <c r="H297"/>
  <c r="H296"/>
  <c r="I296" s="1"/>
  <c r="H295"/>
  <c r="H294"/>
  <c r="I294" s="1"/>
  <c r="H293"/>
  <c r="H292"/>
  <c r="I292" s="1"/>
  <c r="H291"/>
  <c r="H290"/>
  <c r="I290" s="1"/>
  <c r="H289"/>
  <c r="H288"/>
  <c r="I288" s="1"/>
  <c r="H287"/>
  <c r="H286"/>
  <c r="I286" s="1"/>
  <c r="H285"/>
  <c r="H284"/>
  <c r="I284" s="1"/>
  <c r="H283"/>
  <c r="H282"/>
  <c r="I282" s="1"/>
  <c r="H281"/>
  <c r="H280"/>
  <c r="I280" s="1"/>
  <c r="H279"/>
  <c r="I279" s="1"/>
  <c r="H278"/>
  <c r="I278" s="1"/>
  <c r="H277"/>
  <c r="I277" s="1"/>
  <c r="H276"/>
  <c r="I276" s="1"/>
  <c r="H275"/>
  <c r="I275" s="1"/>
  <c r="H274"/>
  <c r="I274" s="1"/>
  <c r="H273"/>
  <c r="H272"/>
  <c r="I272" s="1"/>
  <c r="H271"/>
  <c r="H270"/>
  <c r="I270" s="1"/>
  <c r="H269"/>
  <c r="H268"/>
  <c r="I268" s="1"/>
  <c r="H267"/>
  <c r="H266"/>
  <c r="I266" s="1"/>
  <c r="H265"/>
  <c r="H264"/>
  <c r="I264" s="1"/>
  <c r="H263"/>
  <c r="H262"/>
  <c r="I262" s="1"/>
  <c r="H261"/>
  <c r="I261" s="1"/>
  <c r="H260"/>
  <c r="I260" s="1"/>
  <c r="H259"/>
  <c r="I259" s="1"/>
  <c r="H258"/>
  <c r="I258" s="1"/>
  <c r="H257"/>
  <c r="I257" s="1"/>
  <c r="H256"/>
  <c r="I256" s="1"/>
  <c r="H255"/>
  <c r="H254"/>
  <c r="I254" s="1"/>
  <c r="H253"/>
  <c r="H252"/>
  <c r="I252" s="1"/>
  <c r="H251"/>
  <c r="H250"/>
  <c r="I250" s="1"/>
  <c r="H249"/>
  <c r="H248"/>
  <c r="I248" s="1"/>
  <c r="H247"/>
  <c r="H246"/>
  <c r="I246" s="1"/>
  <c r="H245"/>
  <c r="H244"/>
  <c r="I244" s="1"/>
  <c r="H243"/>
  <c r="H242"/>
  <c r="I242" s="1"/>
  <c r="H241"/>
  <c r="H240"/>
  <c r="I240" s="1"/>
  <c r="H239"/>
  <c r="H238"/>
  <c r="I238" s="1"/>
  <c r="H237"/>
  <c r="H236"/>
  <c r="I236" s="1"/>
  <c r="H235"/>
  <c r="H234"/>
  <c r="I234" s="1"/>
  <c r="H233"/>
  <c r="H232"/>
  <c r="I232" s="1"/>
  <c r="H231"/>
  <c r="I231" s="1"/>
  <c r="H230"/>
  <c r="I230" s="1"/>
  <c r="H229"/>
  <c r="H228"/>
  <c r="I228" s="1"/>
  <c r="H227"/>
  <c r="H226"/>
  <c r="I226" s="1"/>
  <c r="H225"/>
  <c r="H224"/>
  <c r="I224" s="1"/>
  <c r="H223"/>
  <c r="H222"/>
  <c r="I222" s="1"/>
  <c r="H221"/>
  <c r="H220"/>
  <c r="I220" s="1"/>
  <c r="H219"/>
  <c r="H218"/>
  <c r="I218" s="1"/>
  <c r="H217"/>
  <c r="H216"/>
  <c r="I216" s="1"/>
  <c r="H215"/>
  <c r="H214"/>
  <c r="I214" s="1"/>
  <c r="H213"/>
  <c r="H212"/>
  <c r="I212" s="1"/>
  <c r="H211"/>
  <c r="H210"/>
  <c r="I210" s="1"/>
  <c r="H209"/>
  <c r="H208"/>
  <c r="I208" s="1"/>
  <c r="H207"/>
  <c r="H206"/>
  <c r="I206" s="1"/>
  <c r="H205"/>
  <c r="H204"/>
  <c r="I204" s="1"/>
  <c r="H203"/>
  <c r="H202"/>
  <c r="I202" s="1"/>
  <c r="H201"/>
  <c r="H200"/>
  <c r="I200" s="1"/>
  <c r="H199"/>
  <c r="H198"/>
  <c r="I198" s="1"/>
  <c r="H197"/>
  <c r="H196"/>
  <c r="I196" s="1"/>
  <c r="H195"/>
  <c r="H194"/>
  <c r="I194" s="1"/>
  <c r="H193"/>
  <c r="H192"/>
  <c r="I192" s="1"/>
  <c r="H191"/>
  <c r="H190"/>
  <c r="I190" s="1"/>
  <c r="H189"/>
  <c r="H188"/>
  <c r="I188" s="1"/>
  <c r="H187"/>
  <c r="H186"/>
  <c r="I186" s="1"/>
  <c r="H185"/>
  <c r="I185" s="1"/>
  <c r="H184"/>
  <c r="I184" s="1"/>
  <c r="H183"/>
  <c r="H182"/>
  <c r="I182" s="1"/>
  <c r="H181"/>
  <c r="I181" s="1"/>
  <c r="H180"/>
  <c r="I180" s="1"/>
  <c r="H179"/>
  <c r="H178"/>
  <c r="I178" s="1"/>
  <c r="H177"/>
  <c r="H176"/>
  <c r="I176" s="1"/>
  <c r="H175"/>
  <c r="H174"/>
  <c r="I174" s="1"/>
  <c r="H173"/>
  <c r="H172"/>
  <c r="I172" s="1"/>
  <c r="H171"/>
  <c r="H170"/>
  <c r="I170" s="1"/>
  <c r="H169"/>
  <c r="H168"/>
  <c r="I168" s="1"/>
  <c r="H167"/>
  <c r="H166"/>
  <c r="I166" s="1"/>
  <c r="H165"/>
  <c r="H164"/>
  <c r="I164" s="1"/>
  <c r="H163"/>
  <c r="H162"/>
  <c r="I162" s="1"/>
  <c r="H161"/>
  <c r="H160"/>
  <c r="I160" s="1"/>
  <c r="H159"/>
  <c r="H158"/>
  <c r="I158" s="1"/>
  <c r="H157"/>
  <c r="H156"/>
  <c r="I156" s="1"/>
  <c r="H155"/>
  <c r="H154"/>
  <c r="I154" s="1"/>
  <c r="H153"/>
  <c r="H152"/>
  <c r="I152" s="1"/>
  <c r="H151"/>
  <c r="H150"/>
  <c r="H149"/>
  <c r="I149" s="1"/>
  <c r="H148"/>
  <c r="I148" s="1"/>
  <c r="H147"/>
  <c r="I147" s="1"/>
  <c r="H146"/>
  <c r="I146" s="1"/>
  <c r="H145"/>
  <c r="I145" s="1"/>
  <c r="H144"/>
  <c r="I144" s="1"/>
  <c r="H143"/>
  <c r="I143" s="1"/>
  <c r="H142"/>
  <c r="I142" s="1"/>
  <c r="H141"/>
  <c r="I141" s="1"/>
  <c r="H140"/>
  <c r="I140" s="1"/>
  <c r="H139"/>
  <c r="I139" s="1"/>
  <c r="H138"/>
  <c r="I138" s="1"/>
  <c r="H137"/>
  <c r="I137" s="1"/>
  <c r="H136"/>
  <c r="I136" s="1"/>
  <c r="H135"/>
  <c r="I135" s="1"/>
  <c r="H134"/>
  <c r="I134" s="1"/>
  <c r="H133"/>
  <c r="I133" s="1"/>
  <c r="H132"/>
  <c r="I132" s="1"/>
  <c r="H131"/>
  <c r="I131" s="1"/>
  <c r="H130"/>
  <c r="I130" s="1"/>
  <c r="H129"/>
  <c r="I129" s="1"/>
  <c r="H128"/>
  <c r="H127"/>
  <c r="I127" s="1"/>
  <c r="H126"/>
  <c r="I126" s="1"/>
  <c r="H125"/>
  <c r="I125" s="1"/>
  <c r="H124"/>
  <c r="H123"/>
  <c r="I123" s="1"/>
  <c r="H122"/>
  <c r="I122" s="1"/>
  <c r="H121"/>
  <c r="I121" s="1"/>
  <c r="H120"/>
  <c r="H119"/>
  <c r="I119" s="1"/>
  <c r="H118"/>
  <c r="H117"/>
  <c r="I117" s="1"/>
  <c r="H116"/>
  <c r="H115"/>
  <c r="I115" s="1"/>
  <c r="H114"/>
  <c r="I114" s="1"/>
  <c r="H113"/>
  <c r="I113" s="1"/>
  <c r="H112"/>
  <c r="H111"/>
  <c r="I111" s="1"/>
  <c r="H110"/>
  <c r="I110" s="1"/>
  <c r="H109"/>
  <c r="I109" s="1"/>
  <c r="H108"/>
  <c r="H107"/>
  <c r="I107" s="1"/>
  <c r="H106"/>
  <c r="I106" s="1"/>
  <c r="H105"/>
  <c r="I105" s="1"/>
  <c r="H104"/>
  <c r="H103"/>
  <c r="I103" s="1"/>
  <c r="H102"/>
  <c r="I102" s="1"/>
  <c r="H101"/>
  <c r="I101" s="1"/>
  <c r="H100"/>
  <c r="H99"/>
  <c r="I99" s="1"/>
  <c r="H98"/>
  <c r="I98" s="1"/>
  <c r="H97"/>
  <c r="I97" s="1"/>
  <c r="H96"/>
  <c r="H95"/>
  <c r="I95" s="1"/>
  <c r="H94"/>
  <c r="I94" s="1"/>
  <c r="H93"/>
  <c r="I93" s="1"/>
  <c r="H92"/>
  <c r="I92" s="1"/>
  <c r="H91"/>
  <c r="I91" s="1"/>
  <c r="H90"/>
  <c r="I90" s="1"/>
  <c r="H89"/>
  <c r="I89" s="1"/>
  <c r="H88"/>
  <c r="H87"/>
  <c r="I87" s="1"/>
  <c r="H86"/>
  <c r="I86" s="1"/>
  <c r="H85"/>
  <c r="I85" s="1"/>
  <c r="H84"/>
  <c r="H83"/>
  <c r="I83" s="1"/>
  <c r="H82"/>
  <c r="I82" s="1"/>
  <c r="H81"/>
  <c r="I81" s="1"/>
  <c r="H80"/>
  <c r="H79"/>
  <c r="I79" s="1"/>
  <c r="H78"/>
  <c r="I78" s="1"/>
  <c r="H77"/>
  <c r="I77" s="1"/>
  <c r="H76"/>
  <c r="H75"/>
  <c r="I75" s="1"/>
  <c r="H74"/>
  <c r="I74" s="1"/>
  <c r="H73"/>
  <c r="I73" s="1"/>
  <c r="H72"/>
  <c r="H71"/>
  <c r="I71" s="1"/>
  <c r="H70"/>
  <c r="I70" s="1"/>
  <c r="H69"/>
  <c r="I69" s="1"/>
  <c r="H68"/>
  <c r="H67"/>
  <c r="I67" s="1"/>
  <c r="H66"/>
  <c r="H65"/>
  <c r="I65" s="1"/>
  <c r="H64"/>
  <c r="H63"/>
  <c r="I63" s="1"/>
  <c r="H62"/>
  <c r="I62" s="1"/>
  <c r="H61"/>
  <c r="I61" s="1"/>
  <c r="H60"/>
  <c r="H59"/>
  <c r="I59" s="1"/>
  <c r="H58"/>
  <c r="I58" s="1"/>
  <c r="H57"/>
  <c r="I57" s="1"/>
  <c r="H56"/>
  <c r="H55"/>
  <c r="I55" s="1"/>
  <c r="H54"/>
  <c r="I54" s="1"/>
  <c r="H53"/>
  <c r="I53" s="1"/>
  <c r="H52"/>
  <c r="H51"/>
  <c r="I51" s="1"/>
  <c r="H50"/>
  <c r="I50" s="1"/>
  <c r="H49"/>
  <c r="I49" s="1"/>
  <c r="H48"/>
  <c r="H47"/>
  <c r="I47" s="1"/>
  <c r="H46"/>
  <c r="I46" s="1"/>
  <c r="H45"/>
  <c r="I45" s="1"/>
  <c r="H44"/>
  <c r="H43"/>
  <c r="I43" s="1"/>
  <c r="H42"/>
  <c r="I42" s="1"/>
  <c r="H41"/>
  <c r="I41" s="1"/>
  <c r="H40"/>
  <c r="H39"/>
  <c r="I39" s="1"/>
  <c r="H38"/>
  <c r="I38" s="1"/>
  <c r="H37"/>
  <c r="I37" s="1"/>
  <c r="H36"/>
  <c r="H35"/>
  <c r="I35" s="1"/>
  <c r="H34"/>
  <c r="I34" s="1"/>
  <c r="H33"/>
  <c r="I33" s="1"/>
  <c r="H32"/>
  <c r="H31"/>
  <c r="I31" s="1"/>
  <c r="H30"/>
  <c r="I30" s="1"/>
  <c r="H29"/>
  <c r="I29" s="1"/>
  <c r="H28"/>
  <c r="H27"/>
  <c r="I27" s="1"/>
  <c r="H26"/>
  <c r="I26" s="1"/>
  <c r="H25"/>
  <c r="I25" s="1"/>
  <c r="H24"/>
  <c r="H23"/>
  <c r="I23" s="1"/>
  <c r="H22"/>
  <c r="I22" s="1"/>
  <c r="H21"/>
  <c r="I21" s="1"/>
  <c r="H20"/>
  <c r="H19"/>
  <c r="I19" s="1"/>
  <c r="H18"/>
  <c r="H17"/>
  <c r="I17" s="1"/>
  <c r="H16"/>
  <c r="H15"/>
  <c r="I15" s="1"/>
  <c r="H14"/>
  <c r="I14" s="1"/>
  <c r="H13"/>
  <c r="I13" s="1"/>
  <c r="H12"/>
  <c r="H11"/>
  <c r="I11" s="1"/>
  <c r="H10"/>
  <c r="I10" s="1"/>
  <c r="H9"/>
  <c r="I9" s="1"/>
  <c r="H8"/>
  <c r="H7"/>
  <c r="I7" s="1"/>
  <c r="H6"/>
  <c r="I6" s="1"/>
  <c r="H5"/>
  <c r="I5" s="1"/>
  <c r="H628"/>
  <c r="I628" s="1"/>
  <c r="H627"/>
  <c r="I627" s="1"/>
  <c r="H626"/>
  <c r="I626" s="1"/>
  <c r="H625"/>
  <c r="H624"/>
  <c r="I624" s="1"/>
  <c r="H623"/>
  <c r="H622"/>
  <c r="I622" s="1"/>
  <c r="H621"/>
  <c r="H620"/>
  <c r="I620" s="1"/>
  <c r="H619"/>
  <c r="H618"/>
  <c r="I618" s="1"/>
  <c r="H617"/>
  <c r="H616"/>
  <c r="I616" s="1"/>
  <c r="H615"/>
  <c r="H614"/>
  <c r="I614" s="1"/>
  <c r="H613"/>
  <c r="H612"/>
  <c r="I612" s="1"/>
  <c r="H611"/>
  <c r="H610"/>
  <c r="I610" s="1"/>
  <c r="H609"/>
  <c r="H608"/>
  <c r="I608" s="1"/>
  <c r="H607"/>
  <c r="H606"/>
  <c r="I606" s="1"/>
  <c r="H605"/>
  <c r="H604"/>
  <c r="I604" s="1"/>
  <c r="H603"/>
  <c r="H602"/>
  <c r="I602" s="1"/>
  <c r="H601"/>
  <c r="H600"/>
  <c r="I600" s="1"/>
  <c r="H599"/>
  <c r="H598"/>
  <c r="I598" s="1"/>
  <c r="H597"/>
  <c r="H596"/>
  <c r="I596" s="1"/>
  <c r="H595"/>
  <c r="H594"/>
  <c r="I594" s="1"/>
  <c r="H593"/>
  <c r="H592"/>
  <c r="I592" s="1"/>
  <c r="H591"/>
  <c r="H590"/>
  <c r="I590" s="1"/>
  <c r="H589"/>
  <c r="H588"/>
  <c r="I588" s="1"/>
  <c r="H587"/>
  <c r="H586"/>
  <c r="I586" s="1"/>
  <c r="H585"/>
  <c r="H584"/>
  <c r="I584" s="1"/>
  <c r="H583"/>
  <c r="H582"/>
  <c r="I582" s="1"/>
  <c r="H581"/>
  <c r="H580"/>
  <c r="I580" s="1"/>
  <c r="H579"/>
  <c r="H578"/>
  <c r="I578" s="1"/>
  <c r="H577"/>
  <c r="H576"/>
  <c r="I576" s="1"/>
  <c r="H575"/>
  <c r="H574"/>
  <c r="I574" s="1"/>
  <c r="H573"/>
  <c r="H572"/>
  <c r="I572" s="1"/>
  <c r="H571"/>
  <c r="H570"/>
  <c r="I570" s="1"/>
  <c r="H569"/>
  <c r="H568"/>
  <c r="I568" s="1"/>
  <c r="H567"/>
  <c r="I566"/>
  <c r="H566"/>
  <c r="H565"/>
  <c r="H564"/>
  <c r="I564" s="1"/>
  <c r="H563"/>
  <c r="H562"/>
  <c r="I562" s="1"/>
  <c r="H561"/>
  <c r="H560"/>
  <c r="I560" s="1"/>
  <c r="H559"/>
  <c r="H558"/>
  <c r="I558" s="1"/>
  <c r="H557"/>
  <c r="H556"/>
  <c r="I556" s="1"/>
  <c r="H555"/>
  <c r="H554"/>
  <c r="I554" s="1"/>
  <c r="H553"/>
  <c r="H552"/>
  <c r="I552" s="1"/>
  <c r="H551"/>
  <c r="I551" s="1"/>
  <c r="H550"/>
  <c r="I550" s="1"/>
  <c r="H549"/>
  <c r="H548"/>
  <c r="I548" s="1"/>
  <c r="H547"/>
  <c r="H546"/>
  <c r="I546" s="1"/>
  <c r="H545"/>
  <c r="I545" s="1"/>
  <c r="H544"/>
  <c r="I544" s="1"/>
  <c r="H543"/>
  <c r="H542"/>
  <c r="I542" s="1"/>
  <c r="H541"/>
  <c r="H540"/>
  <c r="I540" s="1"/>
  <c r="H539"/>
  <c r="H538"/>
  <c r="I538" s="1"/>
  <c r="H537"/>
  <c r="H536"/>
  <c r="I536" s="1"/>
  <c r="H535"/>
  <c r="H534"/>
  <c r="I534" s="1"/>
  <c r="H533"/>
  <c r="H532"/>
  <c r="I532" s="1"/>
  <c r="H531"/>
  <c r="H530"/>
  <c r="I530" s="1"/>
  <c r="H529"/>
  <c r="H528"/>
  <c r="I528" s="1"/>
  <c r="H527"/>
  <c r="H526"/>
  <c r="I526" s="1"/>
  <c r="H525"/>
  <c r="H524"/>
  <c r="I524" s="1"/>
  <c r="H523"/>
  <c r="H522"/>
  <c r="I522" s="1"/>
  <c r="H521"/>
  <c r="H520"/>
  <c r="I520" s="1"/>
  <c r="H519"/>
  <c r="H518"/>
  <c r="I518" s="1"/>
  <c r="H517"/>
  <c r="H516"/>
  <c r="I516" s="1"/>
  <c r="H515"/>
  <c r="H514"/>
  <c r="I514" s="1"/>
  <c r="H513"/>
  <c r="H512"/>
  <c r="I512" s="1"/>
  <c r="H511"/>
  <c r="H510"/>
  <c r="I510" s="1"/>
  <c r="H509"/>
  <c r="H508"/>
  <c r="I508" s="1"/>
  <c r="H507"/>
  <c r="H506"/>
  <c r="I506" s="1"/>
  <c r="H505"/>
  <c r="H504"/>
  <c r="I504" s="1"/>
  <c r="H503"/>
  <c r="H502"/>
  <c r="I502" s="1"/>
  <c r="H501"/>
  <c r="H500"/>
  <c r="I500" s="1"/>
  <c r="H499"/>
  <c r="H498"/>
  <c r="I498" s="1"/>
  <c r="H497"/>
  <c r="H496"/>
  <c r="I496" s="1"/>
  <c r="H495"/>
  <c r="H494"/>
  <c r="I494" s="1"/>
  <c r="H493"/>
  <c r="H492"/>
  <c r="I492" s="1"/>
  <c r="H491"/>
  <c r="H490"/>
  <c r="I490" s="1"/>
  <c r="H489"/>
  <c r="H488"/>
  <c r="I488" s="1"/>
  <c r="H487"/>
  <c r="H486"/>
  <c r="I486" s="1"/>
  <c r="H485"/>
  <c r="H484"/>
  <c r="I484" s="1"/>
  <c r="H483"/>
  <c r="H482"/>
  <c r="I482" s="1"/>
  <c r="H481"/>
  <c r="H480"/>
  <c r="I480" s="1"/>
  <c r="H479"/>
  <c r="H478"/>
  <c r="I478" s="1"/>
  <c r="H477"/>
  <c r="H476"/>
  <c r="I476" s="1"/>
  <c r="H475"/>
  <c r="H474"/>
  <c r="I474" s="1"/>
  <c r="H473"/>
  <c r="H472"/>
  <c r="I472" s="1"/>
  <c r="H471"/>
  <c r="H470"/>
  <c r="I470" s="1"/>
  <c r="H469"/>
  <c r="H468"/>
  <c r="I468" s="1"/>
  <c r="H467"/>
  <c r="H466"/>
  <c r="I466" s="1"/>
  <c r="H465"/>
  <c r="H464"/>
  <c r="I464" s="1"/>
  <c r="H463"/>
  <c r="H462"/>
  <c r="I462" s="1"/>
  <c r="H461"/>
  <c r="H460"/>
  <c r="I460" s="1"/>
  <c r="H459"/>
  <c r="H458"/>
  <c r="I458" s="1"/>
  <c r="H457"/>
  <c r="H456"/>
  <c r="I456" s="1"/>
  <c r="H455"/>
  <c r="H454"/>
  <c r="I454" s="1"/>
  <c r="H453"/>
  <c r="H452"/>
  <c r="I452" s="1"/>
  <c r="H451"/>
  <c r="H450"/>
  <c r="I450" s="1"/>
  <c r="H449"/>
  <c r="H448"/>
  <c r="I448" s="1"/>
  <c r="H447"/>
  <c r="H446"/>
  <c r="I446" s="1"/>
  <c r="H445"/>
  <c r="H444"/>
  <c r="I444" s="1"/>
  <c r="H443"/>
  <c r="H442"/>
  <c r="I442" s="1"/>
  <c r="H441"/>
  <c r="H440"/>
  <c r="I440" s="1"/>
  <c r="H439"/>
  <c r="H438"/>
  <c r="I438" s="1"/>
  <c r="H437"/>
  <c r="H436"/>
  <c r="I436" s="1"/>
  <c r="H435"/>
  <c r="H434"/>
  <c r="I434" s="1"/>
  <c r="H433"/>
  <c r="H432"/>
  <c r="I432" s="1"/>
  <c r="H431"/>
  <c r="H430"/>
  <c r="I430" s="1"/>
  <c r="H429"/>
  <c r="H428"/>
  <c r="I428" s="1"/>
  <c r="H427"/>
  <c r="H426"/>
  <c r="I426" s="1"/>
  <c r="H425"/>
  <c r="H424"/>
  <c r="I424" s="1"/>
  <c r="H423"/>
  <c r="H422"/>
  <c r="I422" s="1"/>
  <c r="H421"/>
  <c r="H732"/>
  <c r="I732" s="1"/>
  <c r="H731"/>
  <c r="I731" s="1"/>
  <c r="H730"/>
  <c r="I730" s="1"/>
  <c r="H729"/>
  <c r="I729" s="1"/>
  <c r="H728"/>
  <c r="I728" s="1"/>
  <c r="H727"/>
  <c r="I727" s="1"/>
  <c r="H726"/>
  <c r="I726" s="1"/>
  <c r="H725"/>
  <c r="I725" s="1"/>
  <c r="H724"/>
  <c r="I724" s="1"/>
  <c r="H723"/>
  <c r="I723" s="1"/>
  <c r="H722"/>
  <c r="I722" s="1"/>
  <c r="H721"/>
  <c r="I721" s="1"/>
  <c r="H720"/>
  <c r="I720" s="1"/>
  <c r="H719"/>
  <c r="H718"/>
  <c r="I718" s="1"/>
  <c r="H717"/>
  <c r="H716"/>
  <c r="I716" s="1"/>
  <c r="H715"/>
  <c r="H714"/>
  <c r="I714" s="1"/>
  <c r="H713"/>
  <c r="H712"/>
  <c r="I712" s="1"/>
  <c r="H711"/>
  <c r="H710"/>
  <c r="I710" s="1"/>
  <c r="H709"/>
  <c r="H708"/>
  <c r="I708" s="1"/>
  <c r="H707"/>
  <c r="H706"/>
  <c r="I706" s="1"/>
  <c r="H705"/>
  <c r="H704"/>
  <c r="I704" s="1"/>
  <c r="H703"/>
  <c r="H702"/>
  <c r="I702" s="1"/>
  <c r="H701"/>
  <c r="H700"/>
  <c r="I700" s="1"/>
  <c r="H699"/>
  <c r="H698"/>
  <c r="I698" s="1"/>
  <c r="H697"/>
  <c r="H696"/>
  <c r="I696" s="1"/>
  <c r="H695"/>
  <c r="H694"/>
  <c r="I694" s="1"/>
  <c r="H693"/>
  <c r="H692"/>
  <c r="I692" s="1"/>
  <c r="H691"/>
  <c r="H690"/>
  <c r="I690" s="1"/>
  <c r="H689"/>
  <c r="H688"/>
  <c r="I688" s="1"/>
  <c r="H687"/>
  <c r="H686"/>
  <c r="I686" s="1"/>
  <c r="H685"/>
  <c r="H684"/>
  <c r="I684" s="1"/>
  <c r="H683"/>
  <c r="H682"/>
  <c r="I682" s="1"/>
  <c r="H681"/>
  <c r="H680"/>
  <c r="I680" s="1"/>
  <c r="H679"/>
  <c r="H678"/>
  <c r="I678" s="1"/>
  <c r="H677"/>
  <c r="H676"/>
  <c r="I676" s="1"/>
  <c r="H675"/>
  <c r="H674"/>
  <c r="I674" s="1"/>
  <c r="H673"/>
  <c r="H672"/>
  <c r="I672" s="1"/>
  <c r="H671"/>
  <c r="H670"/>
  <c r="I670" s="1"/>
  <c r="H669"/>
  <c r="H668"/>
  <c r="I668" s="1"/>
  <c r="H667"/>
  <c r="H666"/>
  <c r="I666" s="1"/>
  <c r="H665"/>
  <c r="H664"/>
  <c r="I664" s="1"/>
  <c r="H663"/>
  <c r="H662"/>
  <c r="I662" s="1"/>
  <c r="H661"/>
  <c r="H660"/>
  <c r="I660" s="1"/>
  <c r="H659"/>
  <c r="H658"/>
  <c r="I658" s="1"/>
  <c r="H657"/>
  <c r="H656"/>
  <c r="I656" s="1"/>
  <c r="H655"/>
  <c r="H654"/>
  <c r="I654" s="1"/>
  <c r="H653"/>
  <c r="H652"/>
  <c r="I652" s="1"/>
  <c r="H651"/>
  <c r="H650"/>
  <c r="I650" s="1"/>
  <c r="H649"/>
  <c r="H648"/>
  <c r="I648" s="1"/>
  <c r="H647"/>
  <c r="H646"/>
  <c r="I646" s="1"/>
  <c r="H645"/>
  <c r="H644"/>
  <c r="I644" s="1"/>
  <c r="H643"/>
  <c r="H642"/>
  <c r="I642" s="1"/>
  <c r="H641"/>
  <c r="H640"/>
  <c r="I640" s="1"/>
  <c r="H639"/>
  <c r="H638"/>
  <c r="I638" s="1"/>
  <c r="H637"/>
  <c r="H636"/>
  <c r="I636" s="1"/>
  <c r="H635"/>
  <c r="H634"/>
  <c r="I634" s="1"/>
  <c r="H633"/>
  <c r="H632"/>
  <c r="I632" s="1"/>
  <c r="H631"/>
  <c r="H630"/>
  <c r="I630" s="1"/>
  <c r="H629"/>
  <c r="H769"/>
  <c r="H768"/>
  <c r="I768" s="1"/>
  <c r="H767"/>
  <c r="H766"/>
  <c r="I766" s="1"/>
  <c r="H765"/>
  <c r="H764"/>
  <c r="I764" s="1"/>
  <c r="H763"/>
  <c r="H762"/>
  <c r="I762" s="1"/>
  <c r="H761"/>
  <c r="H760"/>
  <c r="I760" s="1"/>
  <c r="H759"/>
  <c r="H758"/>
  <c r="I758" s="1"/>
  <c r="H757"/>
  <c r="H756"/>
  <c r="I756" s="1"/>
  <c r="H755"/>
  <c r="H754"/>
  <c r="I754" s="1"/>
  <c r="H753"/>
  <c r="H752"/>
  <c r="I752" s="1"/>
  <c r="H751"/>
  <c r="H750"/>
  <c r="I750" s="1"/>
  <c r="H749"/>
  <c r="H748"/>
  <c r="I748" s="1"/>
  <c r="H747"/>
  <c r="H746"/>
  <c r="I746" s="1"/>
  <c r="H745"/>
  <c r="I745" s="1"/>
  <c r="H744"/>
  <c r="I744" s="1"/>
  <c r="H743"/>
  <c r="H742"/>
  <c r="I742" s="1"/>
  <c r="H741"/>
  <c r="H740"/>
  <c r="I740" s="1"/>
  <c r="H739"/>
  <c r="H738"/>
  <c r="I738" s="1"/>
  <c r="H737"/>
  <c r="H736"/>
  <c r="I736" s="1"/>
  <c r="H735"/>
  <c r="H734"/>
  <c r="I734" s="1"/>
  <c r="H733"/>
  <c r="J770" l="1"/>
  <c r="I108"/>
  <c r="J108" s="1"/>
  <c r="I18"/>
  <c r="J18" s="1"/>
  <c r="J42"/>
  <c r="J54"/>
  <c r="I66"/>
  <c r="J66" s="1"/>
  <c r="J92"/>
  <c r="I118"/>
  <c r="J118" s="1"/>
  <c r="J277"/>
  <c r="I370"/>
  <c r="J370" s="1"/>
  <c r="J374"/>
  <c r="I384"/>
  <c r="J384" s="1"/>
  <c r="J712"/>
  <c r="J721"/>
  <c r="J725"/>
  <c r="J729"/>
  <c r="J545"/>
  <c r="J132"/>
  <c r="J136"/>
  <c r="J140"/>
  <c r="J144"/>
  <c r="J148"/>
  <c r="J259"/>
  <c r="J331"/>
  <c r="J382"/>
  <c r="J745"/>
  <c r="I761"/>
  <c r="J761" s="1"/>
  <c r="I641"/>
  <c r="J641" s="1"/>
  <c r="J723"/>
  <c r="J727"/>
  <c r="J731"/>
  <c r="J551"/>
  <c r="J566"/>
  <c r="J627"/>
  <c r="J6"/>
  <c r="I8"/>
  <c r="J8" s="1"/>
  <c r="J10"/>
  <c r="I12"/>
  <c r="J12" s="1"/>
  <c r="J14"/>
  <c r="I16"/>
  <c r="J16" s="1"/>
  <c r="I20"/>
  <c r="J20" s="1"/>
  <c r="J22"/>
  <c r="I24"/>
  <c r="J24" s="1"/>
  <c r="J26"/>
  <c r="I28"/>
  <c r="J28" s="1"/>
  <c r="J30"/>
  <c r="I32"/>
  <c r="J32" s="1"/>
  <c r="J34"/>
  <c r="I36"/>
  <c r="J36" s="1"/>
  <c r="J38"/>
  <c r="I40"/>
  <c r="J40" s="1"/>
  <c r="I44"/>
  <c r="J44" s="1"/>
  <c r="J46"/>
  <c r="I48"/>
  <c r="J48" s="1"/>
  <c r="J50"/>
  <c r="I52"/>
  <c r="J52" s="1"/>
  <c r="I56"/>
  <c r="J56" s="1"/>
  <c r="J58"/>
  <c r="I60"/>
  <c r="J60" s="1"/>
  <c r="J62"/>
  <c r="I64"/>
  <c r="J64" s="1"/>
  <c r="I68"/>
  <c r="J68" s="1"/>
  <c r="J70"/>
  <c r="I72"/>
  <c r="J72" s="1"/>
  <c r="J74"/>
  <c r="I76"/>
  <c r="J76" s="1"/>
  <c r="J78"/>
  <c r="I80"/>
  <c r="J80" s="1"/>
  <c r="J82"/>
  <c r="I84"/>
  <c r="J84" s="1"/>
  <c r="J86"/>
  <c r="I88"/>
  <c r="J88" s="1"/>
  <c r="J90"/>
  <c r="J94"/>
  <c r="I96"/>
  <c r="J96" s="1"/>
  <c r="J98"/>
  <c r="I100"/>
  <c r="J100" s="1"/>
  <c r="J102"/>
  <c r="I104"/>
  <c r="J104" s="1"/>
  <c r="J106"/>
  <c r="J110"/>
  <c r="I112"/>
  <c r="J112" s="1"/>
  <c r="J114"/>
  <c r="I116"/>
  <c r="J116" s="1"/>
  <c r="I120"/>
  <c r="J120" s="1"/>
  <c r="J122"/>
  <c r="I124"/>
  <c r="J124" s="1"/>
  <c r="J126"/>
  <c r="I128"/>
  <c r="J128" s="1"/>
  <c r="J130"/>
  <c r="J134"/>
  <c r="J138"/>
  <c r="J142"/>
  <c r="J146"/>
  <c r="I179"/>
  <c r="J179" s="1"/>
  <c r="J181"/>
  <c r="I183"/>
  <c r="J183" s="1"/>
  <c r="J185"/>
  <c r="I187"/>
  <c r="J187" s="1"/>
  <c r="J231"/>
  <c r="I247"/>
  <c r="J247" s="1"/>
  <c r="J257"/>
  <c r="J261"/>
  <c r="I273"/>
  <c r="J273" s="1"/>
  <c r="J275"/>
  <c r="J279"/>
  <c r="I295"/>
  <c r="J295" s="1"/>
  <c r="J329"/>
  <c r="J333"/>
  <c r="J366"/>
  <c r="I368"/>
  <c r="J368" s="1"/>
  <c r="I372"/>
  <c r="J372" s="1"/>
  <c r="I376"/>
  <c r="J376" s="1"/>
  <c r="J378"/>
  <c r="I386"/>
  <c r="J386" s="1"/>
  <c r="J388"/>
  <c r="I390"/>
  <c r="J390" s="1"/>
  <c r="J392"/>
  <c r="I394"/>
  <c r="J394" s="1"/>
  <c r="J398"/>
  <c r="J405"/>
  <c r="I407"/>
  <c r="J407" s="1"/>
  <c r="J409"/>
  <c r="I411"/>
  <c r="J411" s="1"/>
  <c r="J413"/>
  <c r="I415"/>
  <c r="J415" s="1"/>
  <c r="J417"/>
  <c r="I419"/>
  <c r="J419" s="1"/>
  <c r="J5"/>
  <c r="J7"/>
  <c r="J9"/>
  <c r="J11"/>
  <c r="J13"/>
  <c r="J15"/>
  <c r="J17"/>
  <c r="J19"/>
  <c r="J21"/>
  <c r="J23"/>
  <c r="J25"/>
  <c r="J27"/>
  <c r="J29"/>
  <c r="J31"/>
  <c r="J33"/>
  <c r="J35"/>
  <c r="J37"/>
  <c r="J39"/>
  <c r="J41"/>
  <c r="J43"/>
  <c r="J45"/>
  <c r="J47"/>
  <c r="J49"/>
  <c r="J51"/>
  <c r="J53"/>
  <c r="J55"/>
  <c r="J57"/>
  <c r="J59"/>
  <c r="J61"/>
  <c r="J63"/>
  <c r="J65"/>
  <c r="J67"/>
  <c r="J69"/>
  <c r="J71"/>
  <c r="J73"/>
  <c r="J75"/>
  <c r="J77"/>
  <c r="J79"/>
  <c r="J81"/>
  <c r="J83"/>
  <c r="J85"/>
  <c r="J87"/>
  <c r="J89"/>
  <c r="J91"/>
  <c r="J93"/>
  <c r="J95"/>
  <c r="J97"/>
  <c r="J99"/>
  <c r="J101"/>
  <c r="J103"/>
  <c r="J105"/>
  <c r="J107"/>
  <c r="J109"/>
  <c r="J111"/>
  <c r="J113"/>
  <c r="J115"/>
  <c r="J117"/>
  <c r="J119"/>
  <c r="J121"/>
  <c r="J123"/>
  <c r="J125"/>
  <c r="J127"/>
  <c r="J129"/>
  <c r="J131"/>
  <c r="J133"/>
  <c r="J135"/>
  <c r="J137"/>
  <c r="J139"/>
  <c r="J141"/>
  <c r="J143"/>
  <c r="J145"/>
  <c r="J147"/>
  <c r="J149"/>
  <c r="I150"/>
  <c r="J150" s="1"/>
  <c r="I151"/>
  <c r="J151" s="1"/>
  <c r="J152"/>
  <c r="I153"/>
  <c r="J153" s="1"/>
  <c r="J154"/>
  <c r="I155"/>
  <c r="J155" s="1"/>
  <c r="J156"/>
  <c r="I157"/>
  <c r="J157" s="1"/>
  <c r="J158"/>
  <c r="I159"/>
  <c r="J159" s="1"/>
  <c r="J160"/>
  <c r="I161"/>
  <c r="J161" s="1"/>
  <c r="J162"/>
  <c r="I163"/>
  <c r="J163" s="1"/>
  <c r="J164"/>
  <c r="I165"/>
  <c r="J165" s="1"/>
  <c r="J166"/>
  <c r="I167"/>
  <c r="J167" s="1"/>
  <c r="J168"/>
  <c r="I169"/>
  <c r="J169" s="1"/>
  <c r="J170"/>
  <c r="I171"/>
  <c r="J171" s="1"/>
  <c r="J172"/>
  <c r="I173"/>
  <c r="J173" s="1"/>
  <c r="J174"/>
  <c r="I175"/>
  <c r="J175" s="1"/>
  <c r="J176"/>
  <c r="I177"/>
  <c r="J177" s="1"/>
  <c r="J178"/>
  <c r="J180"/>
  <c r="J182"/>
  <c r="J184"/>
  <c r="J186"/>
  <c r="J188"/>
  <c r="I189"/>
  <c r="J189" s="1"/>
  <c r="J190"/>
  <c r="I191"/>
  <c r="J191" s="1"/>
  <c r="J192"/>
  <c r="I193"/>
  <c r="J193" s="1"/>
  <c r="J194"/>
  <c r="I195"/>
  <c r="J195" s="1"/>
  <c r="J196"/>
  <c r="I197"/>
  <c r="J197" s="1"/>
  <c r="J198"/>
  <c r="I199"/>
  <c r="J199" s="1"/>
  <c r="J200"/>
  <c r="I201"/>
  <c r="J201" s="1"/>
  <c r="J202"/>
  <c r="I203"/>
  <c r="J203" s="1"/>
  <c r="J204"/>
  <c r="I205"/>
  <c r="J205" s="1"/>
  <c r="J206"/>
  <c r="I207"/>
  <c r="J207" s="1"/>
  <c r="J208"/>
  <c r="I209"/>
  <c r="J209" s="1"/>
  <c r="J210"/>
  <c r="I211"/>
  <c r="J211" s="1"/>
  <c r="J212"/>
  <c r="I213"/>
  <c r="J213" s="1"/>
  <c r="J214"/>
  <c r="I215"/>
  <c r="J215" s="1"/>
  <c r="J216"/>
  <c r="I217"/>
  <c r="J217" s="1"/>
  <c r="J218"/>
  <c r="I219"/>
  <c r="J219" s="1"/>
  <c r="J220"/>
  <c r="I221"/>
  <c r="J221" s="1"/>
  <c r="J222"/>
  <c r="I223"/>
  <c r="J223" s="1"/>
  <c r="J224"/>
  <c r="I225"/>
  <c r="J225" s="1"/>
  <c r="J226"/>
  <c r="I227"/>
  <c r="J227" s="1"/>
  <c r="J228"/>
  <c r="I229"/>
  <c r="J229" s="1"/>
  <c r="J230"/>
  <c r="J232"/>
  <c r="I233"/>
  <c r="J233" s="1"/>
  <c r="J234"/>
  <c r="I235"/>
  <c r="J235" s="1"/>
  <c r="J236"/>
  <c r="I237"/>
  <c r="J237" s="1"/>
  <c r="J238"/>
  <c r="I239"/>
  <c r="J239" s="1"/>
  <c r="J240"/>
  <c r="I241"/>
  <c r="J241" s="1"/>
  <c r="J242"/>
  <c r="I243"/>
  <c r="J243" s="1"/>
  <c r="J244"/>
  <c r="I245"/>
  <c r="J245" s="1"/>
  <c r="J246"/>
  <c r="J248"/>
  <c r="I249"/>
  <c r="J249" s="1"/>
  <c r="J250"/>
  <c r="I251"/>
  <c r="J251" s="1"/>
  <c r="J252"/>
  <c r="I253"/>
  <c r="J253" s="1"/>
  <c r="J254"/>
  <c r="I255"/>
  <c r="J255" s="1"/>
  <c r="J256"/>
  <c r="J258"/>
  <c r="J260"/>
  <c r="J262"/>
  <c r="I263"/>
  <c r="J263" s="1"/>
  <c r="J264"/>
  <c r="I265"/>
  <c r="J265" s="1"/>
  <c r="J266"/>
  <c r="I267"/>
  <c r="J267" s="1"/>
  <c r="J268"/>
  <c r="I269"/>
  <c r="J269" s="1"/>
  <c r="J270"/>
  <c r="I271"/>
  <c r="J271" s="1"/>
  <c r="J272"/>
  <c r="J274"/>
  <c r="J276"/>
  <c r="J278"/>
  <c r="J280"/>
  <c r="I281"/>
  <c r="J281" s="1"/>
  <c r="J282"/>
  <c r="I283"/>
  <c r="J283" s="1"/>
  <c r="J284"/>
  <c r="I285"/>
  <c r="J285" s="1"/>
  <c r="J286"/>
  <c r="I287"/>
  <c r="J287" s="1"/>
  <c r="J288"/>
  <c r="I289"/>
  <c r="J289" s="1"/>
  <c r="J290"/>
  <c r="I291"/>
  <c r="J291" s="1"/>
  <c r="J292"/>
  <c r="I293"/>
  <c r="J293" s="1"/>
  <c r="J294"/>
  <c r="J296"/>
  <c r="I297"/>
  <c r="J297" s="1"/>
  <c r="J298"/>
  <c r="I299"/>
  <c r="J299" s="1"/>
  <c r="J300"/>
  <c r="I301"/>
  <c r="J301" s="1"/>
  <c r="J302"/>
  <c r="I303"/>
  <c r="J303" s="1"/>
  <c r="J304"/>
  <c r="I305"/>
  <c r="J305" s="1"/>
  <c r="J306"/>
  <c r="I307"/>
  <c r="J307" s="1"/>
  <c r="J308"/>
  <c r="I309"/>
  <c r="J309" s="1"/>
  <c r="J310"/>
  <c r="I311"/>
  <c r="J311" s="1"/>
  <c r="J312"/>
  <c r="I313"/>
  <c r="J313" s="1"/>
  <c r="J314"/>
  <c r="I315"/>
  <c r="J315" s="1"/>
  <c r="J316"/>
  <c r="I317"/>
  <c r="J317" s="1"/>
  <c r="J318"/>
  <c r="I319"/>
  <c r="J319" s="1"/>
  <c r="J320"/>
  <c r="I321"/>
  <c r="J321" s="1"/>
  <c r="J322"/>
  <c r="I323"/>
  <c r="J323" s="1"/>
  <c r="J324"/>
  <c r="I325"/>
  <c r="J325" s="1"/>
  <c r="J326"/>
  <c r="I327"/>
  <c r="J327" s="1"/>
  <c r="J328"/>
  <c r="J330"/>
  <c r="J332"/>
  <c r="J334"/>
  <c r="I335"/>
  <c r="J335" s="1"/>
  <c r="J336"/>
  <c r="I337"/>
  <c r="J337" s="1"/>
  <c r="J338"/>
  <c r="I339"/>
  <c r="J339" s="1"/>
  <c r="J340"/>
  <c r="I341"/>
  <c r="J341" s="1"/>
  <c r="J342"/>
  <c r="I343"/>
  <c r="J343" s="1"/>
  <c r="J344"/>
  <c r="I345"/>
  <c r="J345" s="1"/>
  <c r="J346"/>
  <c r="I347"/>
  <c r="J347" s="1"/>
  <c r="J348"/>
  <c r="I349"/>
  <c r="J349" s="1"/>
  <c r="J350"/>
  <c r="I351"/>
  <c r="J351" s="1"/>
  <c r="J352"/>
  <c r="I353"/>
  <c r="J353" s="1"/>
  <c r="J354"/>
  <c r="I355"/>
  <c r="J355" s="1"/>
  <c r="J356"/>
  <c r="I357"/>
  <c r="J357" s="1"/>
  <c r="J358"/>
  <c r="I359"/>
  <c r="J359" s="1"/>
  <c r="J360"/>
  <c r="I361"/>
  <c r="J361" s="1"/>
  <c r="J362"/>
  <c r="I363"/>
  <c r="J363" s="1"/>
  <c r="J364"/>
  <c r="I365"/>
  <c r="J365" s="1"/>
  <c r="I367"/>
  <c r="J367" s="1"/>
  <c r="I369"/>
  <c r="J369" s="1"/>
  <c r="I371"/>
  <c r="J371" s="1"/>
  <c r="I373"/>
  <c r="J373" s="1"/>
  <c r="I375"/>
  <c r="J375" s="1"/>
  <c r="I377"/>
  <c r="J377" s="1"/>
  <c r="I379"/>
  <c r="J379" s="1"/>
  <c r="J380"/>
  <c r="I381"/>
  <c r="J381" s="1"/>
  <c r="I383"/>
  <c r="J383" s="1"/>
  <c r="I385"/>
  <c r="J385" s="1"/>
  <c r="I387"/>
  <c r="J387" s="1"/>
  <c r="I389"/>
  <c r="J389" s="1"/>
  <c r="I391"/>
  <c r="J391" s="1"/>
  <c r="I393"/>
  <c r="J393" s="1"/>
  <c r="I395"/>
  <c r="J395" s="1"/>
  <c r="J396"/>
  <c r="I397"/>
  <c r="J397" s="1"/>
  <c r="I399"/>
  <c r="J399" s="1"/>
  <c r="J400"/>
  <c r="I401"/>
  <c r="J401" s="1"/>
  <c r="J402"/>
  <c r="I403"/>
  <c r="J403" s="1"/>
  <c r="J404"/>
  <c r="J406"/>
  <c r="J408"/>
  <c r="J410"/>
  <c r="J412"/>
  <c r="J414"/>
  <c r="J416"/>
  <c r="J418"/>
  <c r="J420"/>
  <c r="I421"/>
  <c r="J421" s="1"/>
  <c r="J422"/>
  <c r="I423"/>
  <c r="J423" s="1"/>
  <c r="J424"/>
  <c r="I425"/>
  <c r="J425" s="1"/>
  <c r="J426"/>
  <c r="I427"/>
  <c r="J427" s="1"/>
  <c r="J428"/>
  <c r="I429"/>
  <c r="J429" s="1"/>
  <c r="J430"/>
  <c r="I431"/>
  <c r="J431" s="1"/>
  <c r="J432"/>
  <c r="I433"/>
  <c r="J433" s="1"/>
  <c r="J434"/>
  <c r="I435"/>
  <c r="J435" s="1"/>
  <c r="J436"/>
  <c r="I437"/>
  <c r="J437" s="1"/>
  <c r="J438"/>
  <c r="I439"/>
  <c r="J439" s="1"/>
  <c r="J440"/>
  <c r="I441"/>
  <c r="J441" s="1"/>
  <c r="J442"/>
  <c r="I443"/>
  <c r="J443" s="1"/>
  <c r="J444"/>
  <c r="I445"/>
  <c r="J445" s="1"/>
  <c r="J446"/>
  <c r="I447"/>
  <c r="J447" s="1"/>
  <c r="J448"/>
  <c r="I449"/>
  <c r="J449" s="1"/>
  <c r="J450"/>
  <c r="I451"/>
  <c r="J451" s="1"/>
  <c r="J452"/>
  <c r="I453"/>
  <c r="J453" s="1"/>
  <c r="J454"/>
  <c r="I455"/>
  <c r="J455" s="1"/>
  <c r="J456"/>
  <c r="I457"/>
  <c r="J457" s="1"/>
  <c r="J458"/>
  <c r="I459"/>
  <c r="J459" s="1"/>
  <c r="J460"/>
  <c r="I461"/>
  <c r="J461" s="1"/>
  <c r="J462"/>
  <c r="I463"/>
  <c r="J463" s="1"/>
  <c r="J464"/>
  <c r="I465"/>
  <c r="J465" s="1"/>
  <c r="J466"/>
  <c r="I467"/>
  <c r="J467" s="1"/>
  <c r="J468"/>
  <c r="I469"/>
  <c r="J469" s="1"/>
  <c r="J470"/>
  <c r="I471"/>
  <c r="J471" s="1"/>
  <c r="J472"/>
  <c r="I473"/>
  <c r="J473" s="1"/>
  <c r="J474"/>
  <c r="I475"/>
  <c r="J475" s="1"/>
  <c r="J476"/>
  <c r="I477"/>
  <c r="J477" s="1"/>
  <c r="J478"/>
  <c r="I479"/>
  <c r="J479" s="1"/>
  <c r="J480"/>
  <c r="I481"/>
  <c r="J481" s="1"/>
  <c r="J482"/>
  <c r="I483"/>
  <c r="J483" s="1"/>
  <c r="J484"/>
  <c r="I485"/>
  <c r="J485" s="1"/>
  <c r="J486"/>
  <c r="I487"/>
  <c r="J487" s="1"/>
  <c r="J488"/>
  <c r="I489"/>
  <c r="J489" s="1"/>
  <c r="J490"/>
  <c r="I491"/>
  <c r="J491" s="1"/>
  <c r="J492"/>
  <c r="I493"/>
  <c r="J493" s="1"/>
  <c r="J494"/>
  <c r="I495"/>
  <c r="J495" s="1"/>
  <c r="J496"/>
  <c r="I497"/>
  <c r="J497" s="1"/>
  <c r="J498"/>
  <c r="I499"/>
  <c r="J499" s="1"/>
  <c r="J500"/>
  <c r="I501"/>
  <c r="J501" s="1"/>
  <c r="J502"/>
  <c r="I503"/>
  <c r="J503" s="1"/>
  <c r="J504"/>
  <c r="I505"/>
  <c r="J505" s="1"/>
  <c r="J506"/>
  <c r="I507"/>
  <c r="J507" s="1"/>
  <c r="J508"/>
  <c r="I509"/>
  <c r="J509" s="1"/>
  <c r="J510"/>
  <c r="I511"/>
  <c r="J511" s="1"/>
  <c r="J512"/>
  <c r="I513"/>
  <c r="J513" s="1"/>
  <c r="J514"/>
  <c r="I515"/>
  <c r="J515" s="1"/>
  <c r="J516"/>
  <c r="I517"/>
  <c r="J517" s="1"/>
  <c r="J518"/>
  <c r="I519"/>
  <c r="J519" s="1"/>
  <c r="J520"/>
  <c r="I521"/>
  <c r="J521" s="1"/>
  <c r="J522"/>
  <c r="I523"/>
  <c r="J523" s="1"/>
  <c r="J524"/>
  <c r="I525"/>
  <c r="J525" s="1"/>
  <c r="J526"/>
  <c r="I527"/>
  <c r="J527" s="1"/>
  <c r="J528"/>
  <c r="I529"/>
  <c r="J529" s="1"/>
  <c r="J530"/>
  <c r="I531"/>
  <c r="J531" s="1"/>
  <c r="J532"/>
  <c r="I533"/>
  <c r="J533" s="1"/>
  <c r="J534"/>
  <c r="I535"/>
  <c r="J535" s="1"/>
  <c r="J536"/>
  <c r="I537"/>
  <c r="J537" s="1"/>
  <c r="J538"/>
  <c r="I539"/>
  <c r="J539" s="1"/>
  <c r="J540"/>
  <c r="I541"/>
  <c r="J541" s="1"/>
  <c r="J542"/>
  <c r="I543"/>
  <c r="J543" s="1"/>
  <c r="J544"/>
  <c r="J546"/>
  <c r="I547"/>
  <c r="J547" s="1"/>
  <c r="J548"/>
  <c r="I549"/>
  <c r="J549" s="1"/>
  <c r="J550"/>
  <c r="J552"/>
  <c r="I553"/>
  <c r="J553" s="1"/>
  <c r="J554"/>
  <c r="I555"/>
  <c r="J555" s="1"/>
  <c r="J556"/>
  <c r="I557"/>
  <c r="J557" s="1"/>
  <c r="J558"/>
  <c r="I559"/>
  <c r="J559" s="1"/>
  <c r="J560"/>
  <c r="I561"/>
  <c r="J561" s="1"/>
  <c r="J562"/>
  <c r="I563"/>
  <c r="J563" s="1"/>
  <c r="J564"/>
  <c r="I565"/>
  <c r="J565" s="1"/>
  <c r="I567"/>
  <c r="J567" s="1"/>
  <c r="J568"/>
  <c r="I569"/>
  <c r="J569" s="1"/>
  <c r="J570"/>
  <c r="I571"/>
  <c r="J571" s="1"/>
  <c r="J572"/>
  <c r="I573"/>
  <c r="J573" s="1"/>
  <c r="J574"/>
  <c r="I575"/>
  <c r="J575" s="1"/>
  <c r="J576"/>
  <c r="I577"/>
  <c r="J577" s="1"/>
  <c r="J578"/>
  <c r="I579"/>
  <c r="J579" s="1"/>
  <c r="J580"/>
  <c r="I581"/>
  <c r="J581" s="1"/>
  <c r="J582"/>
  <c r="I583"/>
  <c r="J583" s="1"/>
  <c r="J584"/>
  <c r="I585"/>
  <c r="J585" s="1"/>
  <c r="J586"/>
  <c r="I587"/>
  <c r="J587" s="1"/>
  <c r="J588"/>
  <c r="I589"/>
  <c r="J589" s="1"/>
  <c r="J590"/>
  <c r="I591"/>
  <c r="J591" s="1"/>
  <c r="J592"/>
  <c r="I593"/>
  <c r="J593" s="1"/>
  <c r="J594"/>
  <c r="I595"/>
  <c r="J595" s="1"/>
  <c r="J596"/>
  <c r="I597"/>
  <c r="J597" s="1"/>
  <c r="J598"/>
  <c r="I599"/>
  <c r="J599" s="1"/>
  <c r="J600"/>
  <c r="I601"/>
  <c r="J601" s="1"/>
  <c r="J602"/>
  <c r="I603"/>
  <c r="J603" s="1"/>
  <c r="J604"/>
  <c r="I605"/>
  <c r="J605" s="1"/>
  <c r="J606"/>
  <c r="I607"/>
  <c r="J607" s="1"/>
  <c r="J608"/>
  <c r="I609"/>
  <c r="J609" s="1"/>
  <c r="J610"/>
  <c r="I611"/>
  <c r="J611" s="1"/>
  <c r="J612"/>
  <c r="I613"/>
  <c r="J613" s="1"/>
  <c r="J614"/>
  <c r="I615"/>
  <c r="J615" s="1"/>
  <c r="J616"/>
  <c r="I617"/>
  <c r="J617" s="1"/>
  <c r="J618"/>
  <c r="I619"/>
  <c r="J619" s="1"/>
  <c r="J620"/>
  <c r="I621"/>
  <c r="J621" s="1"/>
  <c r="J622"/>
  <c r="I623"/>
  <c r="J623" s="1"/>
  <c r="J624"/>
  <c r="I625"/>
  <c r="J625" s="1"/>
  <c r="J626"/>
  <c r="J628"/>
  <c r="I629"/>
  <c r="J629" s="1"/>
  <c r="J630"/>
  <c r="I631"/>
  <c r="J631" s="1"/>
  <c r="J632"/>
  <c r="I633"/>
  <c r="J633" s="1"/>
  <c r="J634"/>
  <c r="I635"/>
  <c r="J635" s="1"/>
  <c r="J636"/>
  <c r="I637"/>
  <c r="J637" s="1"/>
  <c r="J638"/>
  <c r="I639"/>
  <c r="J639" s="1"/>
  <c r="J640"/>
  <c r="J642"/>
  <c r="I643"/>
  <c r="J643" s="1"/>
  <c r="J644"/>
  <c r="I645"/>
  <c r="J645" s="1"/>
  <c r="J646"/>
  <c r="I647"/>
  <c r="J647" s="1"/>
  <c r="J648"/>
  <c r="I649"/>
  <c r="J649" s="1"/>
  <c r="J650"/>
  <c r="I651"/>
  <c r="J651" s="1"/>
  <c r="J652"/>
  <c r="I653"/>
  <c r="J653" s="1"/>
  <c r="J654"/>
  <c r="I655"/>
  <c r="J655" s="1"/>
  <c r="J656"/>
  <c r="I657"/>
  <c r="J657" s="1"/>
  <c r="J658"/>
  <c r="I659"/>
  <c r="J659" s="1"/>
  <c r="J660"/>
  <c r="I661"/>
  <c r="J661" s="1"/>
  <c r="J662"/>
  <c r="I663"/>
  <c r="J663" s="1"/>
  <c r="J664"/>
  <c r="I665"/>
  <c r="J665" s="1"/>
  <c r="J666"/>
  <c r="I667"/>
  <c r="J667" s="1"/>
  <c r="J668"/>
  <c r="I669"/>
  <c r="J669" s="1"/>
  <c r="J670"/>
  <c r="I671"/>
  <c r="J671" s="1"/>
  <c r="J672"/>
  <c r="I673"/>
  <c r="J673" s="1"/>
  <c r="J674"/>
  <c r="I675"/>
  <c r="J675" s="1"/>
  <c r="J676"/>
  <c r="I677"/>
  <c r="J677" s="1"/>
  <c r="J678"/>
  <c r="I679"/>
  <c r="J679" s="1"/>
  <c r="J680"/>
  <c r="I681"/>
  <c r="J681" s="1"/>
  <c r="J682"/>
  <c r="I683"/>
  <c r="J683" s="1"/>
  <c r="J684"/>
  <c r="I685"/>
  <c r="J685" s="1"/>
  <c r="J686"/>
  <c r="I687"/>
  <c r="J687" s="1"/>
  <c r="J688"/>
  <c r="I689"/>
  <c r="J689" s="1"/>
  <c r="J690"/>
  <c r="I691"/>
  <c r="J691" s="1"/>
  <c r="J692"/>
  <c r="I693"/>
  <c r="J693" s="1"/>
  <c r="J694"/>
  <c r="I695"/>
  <c r="J695" s="1"/>
  <c r="J696"/>
  <c r="I697"/>
  <c r="J697" s="1"/>
  <c r="J698"/>
  <c r="I699"/>
  <c r="J699" s="1"/>
  <c r="J700"/>
  <c r="I701"/>
  <c r="J701" s="1"/>
  <c r="J702"/>
  <c r="I703"/>
  <c r="J703" s="1"/>
  <c r="J704"/>
  <c r="I705"/>
  <c r="J705" s="1"/>
  <c r="J706"/>
  <c r="I707"/>
  <c r="J707" s="1"/>
  <c r="J708"/>
  <c r="I709"/>
  <c r="J709" s="1"/>
  <c r="J710"/>
  <c r="I711"/>
  <c r="J711" s="1"/>
  <c r="I713"/>
  <c r="J713" s="1"/>
  <c r="J714"/>
  <c r="I715"/>
  <c r="J715" s="1"/>
  <c r="J716"/>
  <c r="I717"/>
  <c r="J717" s="1"/>
  <c r="J718"/>
  <c r="I719"/>
  <c r="J719" s="1"/>
  <c r="J720"/>
  <c r="J722"/>
  <c r="J724"/>
  <c r="J726"/>
  <c r="J728"/>
  <c r="J730"/>
  <c r="J732"/>
  <c r="I733"/>
  <c r="J733" s="1"/>
  <c r="J734"/>
  <c r="I735"/>
  <c r="J735" s="1"/>
  <c r="J736"/>
  <c r="I737"/>
  <c r="J737" s="1"/>
  <c r="J738"/>
  <c r="I739"/>
  <c r="J739" s="1"/>
  <c r="J740"/>
  <c r="I741"/>
  <c r="J741" s="1"/>
  <c r="J742"/>
  <c r="I743"/>
  <c r="J743" s="1"/>
  <c r="J744"/>
  <c r="J746"/>
  <c r="I747"/>
  <c r="J747" s="1"/>
  <c r="J748"/>
  <c r="I749"/>
  <c r="J749" s="1"/>
  <c r="J750"/>
  <c r="I751"/>
  <c r="J751" s="1"/>
  <c r="J752"/>
  <c r="I753"/>
  <c r="J753" s="1"/>
  <c r="J754"/>
  <c r="I755"/>
  <c r="J755" s="1"/>
  <c r="J756"/>
  <c r="I757"/>
  <c r="J757" s="1"/>
  <c r="J758"/>
  <c r="I759"/>
  <c r="J759" s="1"/>
  <c r="J760"/>
  <c r="J762"/>
  <c r="I763"/>
  <c r="J763" s="1"/>
  <c r="J764"/>
  <c r="I765"/>
  <c r="J765" s="1"/>
  <c r="J766"/>
  <c r="I767"/>
  <c r="J767" s="1"/>
  <c r="J768"/>
  <c r="I769"/>
  <c r="J769" s="1"/>
  <c r="J772" l="1"/>
  <c r="J771"/>
</calcChain>
</file>

<file path=xl/sharedStrings.xml><?xml version="1.0" encoding="utf-8"?>
<sst xmlns="http://schemas.openxmlformats.org/spreadsheetml/2006/main" count="1974" uniqueCount="1137">
  <si>
    <t>IZNOS PDV-A</t>
  </si>
  <si>
    <t>_____________________________________________________</t>
  </si>
  <si>
    <t>I -Stavka</t>
  </si>
  <si>
    <t>II - Naziv dobra</t>
  </si>
  <si>
    <t>VI -Okvirna količina</t>
  </si>
  <si>
    <t>kg</t>
  </si>
  <si>
    <t>V- Јedinica mere</t>
  </si>
  <si>
    <t>VII - Jednična cena bez PDV po jedinici mere</t>
  </si>
  <si>
    <t>VIII - Ukupna cena bez PDV</t>
  </si>
  <si>
    <t>IX - Iznos PDV (nomimalno)</t>
  </si>
  <si>
    <t>X- Ukupna cena sa PDV</t>
  </si>
  <si>
    <t>UKUPNA VREDNOST PONUDE ZA PARTIJU 2 BEZ PDV-A</t>
  </si>
  <si>
    <t>UKUPNA VREDNOST PONUDE ZA PARTIJU 2 SA PDV-OM</t>
  </si>
  <si>
    <t>Anaerobic atmosphere generation bags</t>
  </si>
  <si>
    <t>VITEK Gram negative bacteria  identification card VITEK 2 GN ID card Reference number 21341</t>
  </si>
  <si>
    <t>68061 FLUKA</t>
  </si>
  <si>
    <t>pak od 250</t>
  </si>
  <si>
    <t xml:space="preserve">pak </t>
  </si>
  <si>
    <t>pak</t>
  </si>
  <si>
    <t>500 ml</t>
  </si>
  <si>
    <t>kom</t>
  </si>
  <si>
    <t>250 g</t>
  </si>
  <si>
    <t>pak od 100</t>
  </si>
  <si>
    <t>pak od 50 kom</t>
  </si>
  <si>
    <t>m.p.</t>
  </si>
  <si>
    <t>PRILOG B  KONKURSNE DOKUMENTACIJE ZA JAVNU NABAVKU - OBRAZAC PONUDE SA STRUKTUROM CENE - OBRAZAC 1 TAČKA 5)                                                                                                                                                                                          OPIS PREDMETA NABAVKE Materijal za obrazovanje i nauku - potrošni laboratorijski materijal i pribor, po partijama, za partiju broj 2. potrošni laboratorijski materijal</t>
  </si>
  <si>
    <t>PARTIJA 2 - POTROŠNI LABORATORIJSKI MATERIJAL</t>
  </si>
  <si>
    <t>Filter hartija bela traka</t>
  </si>
  <si>
    <t>Univerzalna indikatorska pH hartija</t>
  </si>
  <si>
    <t>Polipropilenske membrane za HPLC 0,22 µm</t>
  </si>
  <si>
    <t>Polipropilenske membrane za HPLC 0,45 µm</t>
  </si>
  <si>
    <t>Filter membrane, regenerisane celuloze 47 mm, 0,45 µm</t>
  </si>
  <si>
    <t>Plastični spricevi sa gumenim klipom 2ml</t>
  </si>
  <si>
    <t>Magnetna jezgra</t>
  </si>
  <si>
    <t>Klipna propipeta</t>
  </si>
  <si>
    <t>Parafilm</t>
  </si>
  <si>
    <t>Četka za epruvete No 2.</t>
  </si>
  <si>
    <t>teflonsko crevo f 4 mm</t>
  </si>
  <si>
    <t>Gumeno crevo f 8 mm</t>
  </si>
  <si>
    <t>teflonsko crevo f 6 mm</t>
  </si>
  <si>
    <t>Obična vata</t>
  </si>
  <si>
    <t>Screw cap and clear vial kit / Part No. 5182-0553</t>
  </si>
  <si>
    <t>Gumice za kapalice</t>
  </si>
  <si>
    <t>PVC bočica kapalica</t>
  </si>
  <si>
    <t>Drvene hvataljke za epruvete</t>
  </si>
  <si>
    <t>24-414 White Closed Top Cap PT FE/Si</t>
  </si>
  <si>
    <t xml:space="preserve">Vials 24-414 Finish 40 ml Clear Vials </t>
  </si>
  <si>
    <t>Millex-GV Syringe Filter Unit, 0.22 µm, PVDF, 13 mm, ethylene oxide sterilized, 100/pk (SLGV013SL )</t>
  </si>
  <si>
    <t>Membranski filtri, Millex-GV13, 0,22 mm, diameter 13 mm, membrana Durapore PVDF, nesterilni, hidrofilni 100/pk</t>
  </si>
  <si>
    <t>Filter membrane, regenerated cellulose, 47 mm, 0.45 µm pore size, 100/pk  (3150-0576 agilent)</t>
  </si>
  <si>
    <t>Vijale, 1,5 ml (LC17.1) pak/100kom</t>
  </si>
  <si>
    <t>Čepići i septe (LC18.1) pak/100kom</t>
  </si>
  <si>
    <t>Vijale, 4 ml (E153.1) pak/200kom</t>
  </si>
  <si>
    <t>Čepići (E155.1) pak/200kom</t>
  </si>
  <si>
    <t>Magnetna jezgra (0994.1) pak/10kom</t>
  </si>
  <si>
    <t>syringe filter units, disposable, mixed esters
pore size 0.22 μm, diam. 33 mm, sterile, ethylene oxide treated, volume≤100 mL, for cell culture, for sterilisation of liquid medium, sigma aldrich cat no Z359904-250EA</t>
  </si>
  <si>
    <t xml:space="preserve"> pellet pestles, blue polypropylene, autoclavable, fits 1.5 mL microtube, roth cat no 9.314 491</t>
  </si>
  <si>
    <t xml:space="preserve"> pellet pestles, blue polypropylene, autoclavable, fits 0.5 mL microtube, roth cat no CXH6.1</t>
  </si>
  <si>
    <t xml:space="preserve"> Tissue Grinders system for more aggressive grinding, tip from glass-filled PP, closed system (CS1), for 50 mL tube, LLG cat no 9.651 051</t>
  </si>
  <si>
    <t xml:space="preserve"> Tissue Grinders system for more aggressive grinding, tip from glass-filled PP, closed system (CS1), for 15 mL tube, LLG cat no 9.651 050</t>
  </si>
  <si>
    <t>serological pipettes, individually paper/plastic pakced, sterile, disposable, volume 10 mL, orange, for cell culture, LLG cat no 7.930 402</t>
  </si>
  <si>
    <t>cebtrifuge tubes, PP, with green screw cap, sterile, singled packed, conical, with gradiation and marking area, DNase and RNase free, diam 17 mm, height 120 mm, capacity 15 mL, LLG cat no 9.316 062</t>
  </si>
  <si>
    <t>cebtrifuge tubes, PP, with green screw cap, sterile, singled packed, conical, with gradiation and marking area, DNase and RNase free, diam 30 mm, height 120 mm, capacity 50 mL, LLG cat no 9.316 064</t>
  </si>
  <si>
    <t>cebtrifuge tubes, PP, with green screw cap, sterile, singled packed, self standing, with gradiation and marking area, DNase and RNase free, diam 30 mm, height 120 mm, capacity 50 mL, LLG cat no 9.316 067</t>
  </si>
  <si>
    <t>pipette tips, volume range 0.1-10 μL, non-sterile, PP, clear, certified free of DNase, Rnase, LLG cat no 9.409 099</t>
  </si>
  <si>
    <t>test tube racks, PP, tube diam. 30 mm,  red, array 3 x 7, autoclavable, lenght 265 mm, width 126 mm, height 88 mm,  LLG cat no 9.193 262</t>
  </si>
  <si>
    <t>test tube racks, PP, tube diam. 30 mm,  blue, array 3 x 7, autoclavable, lenght 265 mm, width 126 mm, height 88 mm,  LLG cat no 9.193 261</t>
  </si>
  <si>
    <t>pipette tips, racked in tip box with hinded lid/push-on lid, PP,  non-sterile, stackable and repeatedly autoclavable, standard, volume range 0.1-20 μL, LLG cat no 9.409 688</t>
  </si>
  <si>
    <t>pipette tips, racked in tip box with hinded lid/push-on lid, PP,  non-sterile, stackable and repeatedly autoclavable, standard, volume range 2-200 μL,  LLG cat no 9.409 691</t>
  </si>
  <si>
    <t>pipette tips, racked in tip box with hinded lid/push-on lid, PP,  non-sterile, stackable and repeatedly autoclavable, standard, volume range 50-1000 μL, LLG cat no 9.409 693</t>
  </si>
  <si>
    <t>syringes, disposable, 2-kom, PP-PE, sterile, for cell culture, eccentric, 20 mL, LLG cat no 6.052 157</t>
  </si>
  <si>
    <t>syringes, disposable, 2-kom, PP-PE, sterile, for cell culture, concentric, 2 mL, LLG cat no 6.052 153</t>
  </si>
  <si>
    <t>Three-in-one multi-channel pipette reservoir. Suitable for dispensing into multi-tube blocks or microwell plates with a multichannel pipette, this handy reservoir is actually 3 reservoirs in a single unit: 1. A graduated single solution reservoir with graduations at 10, 25, 40 and 50 mL. 2. A reservoir with 8 separate 5 mL (max. capacity) solution channels. 3. A reservoir with 12 separate 5 mL (max. capacity) solution channels. Three built in reservoirs in one unit: one single chamber reservoir, one 8-channel reservoir and a 12 channel reservoir. Polypropylene construction. sigma aldrich BAF378820000-10EA</t>
  </si>
  <si>
    <t>pipette tips, volume range 100-5000 μL, non-sterile, PP, clear, certified free of DNase, Rnase, LLG cat no 9.409 097</t>
  </si>
  <si>
    <t>disposable needles, PP/stainless steel, sterile, individually wrapped diam 0.8 mm, length 40 mm, LLG cat no 9.410 102</t>
  </si>
  <si>
    <t xml:space="preserve">5 mL test tubes, PP, 12x75mm; round bottom, autoclavable and freezable, , LLG cat no 9.400 532 </t>
  </si>
  <si>
    <t>weighing funnel, size S, PP, pouring  necks designed to fit volumetric flasks, micro-tubes or any narrow neck apparatus for spill free transfer, sigma aldrich cat no Z509337-1PAK</t>
  </si>
  <si>
    <t>weighing funnel, size M, PP, pouring  necks designed to fit volumetric flasks, micro-tubes or any narrow neck apparatus for spill free transfer, sigma aldrich cat no Z509345-1PAK</t>
  </si>
  <si>
    <t>Combitips Plus volume 1 mL, colorless, non-sterile, sigma aldrich cat no Z374601-100EA</t>
  </si>
  <si>
    <t>Combitips Plus volume 10 mL, colorless, non-sterile, sigma aldrich cat no Z374644-100EA</t>
  </si>
  <si>
    <t>reagent reservoir with lid for multichannel pipettes
size 60 mL, PP, sigma aldrich cat no BR703459-10EA</t>
  </si>
  <si>
    <t>PCR tubes with attached cap, flat cap, PP, Compatible with all major thermal cyclers, 0.2 mL, RNase, DNase and DNA free. autoclavable,  suitable for qPCR, LLG catalog no 9.409 371</t>
  </si>
  <si>
    <t>PCR tubes with attached cap, flat cap, PP, Compatible with all major thermal cyclers, 0.5 mL, RNase, DNase and DNA free. autoclavable,  suitable for qPCR. LLG catalog no 9.409 372</t>
  </si>
  <si>
    <t>8 PCR tube strips plus detached cap strips, flat caps, 0.2 mL, PP, highly transparent cap makes them ideal for qPCR, certified RNase, DNase and endotoxin free, LLG catalog no 9.407 514</t>
  </si>
  <si>
    <t xml:space="preserve"> Gel blotting paper, grade GB003
blotting sheets, W × L 110 mm × 140 mm, sigma aldrich cat no WHA10427804</t>
  </si>
  <si>
    <t>Transfer membrane, protein blotting, binding capacity 75-85 µg/cm2, 100 % nitrocellulose. pore size 0.45 µm. dimensions W x L (cm) =   30 x 400, roll, roth cat no 4675.1</t>
  </si>
  <si>
    <t>Transfer PVDF membrane, protein blotting, pore size 0.2 µm, hydrophobic, dimensions W x L (cm) = 26 x 330, roll, roth cat no 2803.1</t>
  </si>
  <si>
    <t>Transfer PVDF membrane, protein blotting, pore size 0.45 µm, hydrophobic, dimensions W x L (cm) = 26,5 x 375, roll, roth cat no T830.1</t>
  </si>
  <si>
    <t>Griffin beakers, PP, diam 109 mm, height 147mm, volume 1000 mL, LLG cat no 9.013 675</t>
  </si>
  <si>
    <t>microcentrifuge tubes, PP, non sterile, clear, in bags. Certified free of DNase, RNase, suitable for microbiology, autoclavable. LLG cat no 9.409 024</t>
  </si>
  <si>
    <t>cryogenic boxes, PP, 81 well, autoclavable, stores 1.5ml to 2.0ml microtubes under easy-open, friction-fit lid. dimensions: 130mm x 130mm x 47mm. LLG cat no 9.193 984</t>
  </si>
  <si>
    <t xml:space="preserve">graduated cylinders with handle, PP, 1000 mL volume, autoclavable, LLG cat no 7.638 738 </t>
  </si>
  <si>
    <t>Plastic stopper, 12/21, 10/pk, Roth, cat. No. LL79.1</t>
  </si>
  <si>
    <t xml:space="preserve">Regenerated cellulose filter membranes, pore size 0.45 µm, diameter 47 mm, 100/pk </t>
  </si>
  <si>
    <t xml:space="preserve">PTFE filter membranes, pore size 0.45 µm, diameter 47 mm, 100/pk </t>
  </si>
  <si>
    <t xml:space="preserve">microtube racks, 80-Well, PP, autoclavable, for 1.5 ml or 2.0 ml tubes, 5 x 16 array. dimensions (L x W x H): 225 mm x 67 mm x 28 mm, blue, green, pink, yellow and orange colours, LLG cat no 6.237 973 </t>
  </si>
  <si>
    <t>disposal bags, PP, for the disposal of contaminated labware. when
autoclaving, the neck of the bag must be left open. Film thickness: 50 μm, autoclavable at 134 °C, size 700 x 1100 mm, standard, LLG cat no 9.404 105</t>
  </si>
  <si>
    <t>2-part syringe, sterile, disposable, 2 mL</t>
  </si>
  <si>
    <t xml:space="preserve"> 2-part syringe, sterile, disposable, 5 mL</t>
  </si>
  <si>
    <t>needles and waste containers, volume 3L, LLG cat no 9.264 180</t>
  </si>
  <si>
    <t>Wash bottles, PE, with bent ascending pipe and removable spray nozzle, 500 mL, roth cat no Y770.1</t>
  </si>
  <si>
    <t>Rotilabo®-wide neck wash bottles, LDPE, screw cap colour-coded. Ethanol, 500 mL, roth cat no T401.1</t>
  </si>
  <si>
    <t>Rotilabo®-wide neck wash bottles, LDPE, screw cap colour-coded. Dist water, 500 mL, roth cat no T407.1</t>
  </si>
  <si>
    <t>Rotilabo®-wide neck wash bottles, LDPE, screw cap colour-coded. Methanol, 500 mL, roth cat no T405.1</t>
  </si>
  <si>
    <t>Rotilabo®-wide neck wash bottles, LDPE, screw cap colour-coded. Acetone, 500 mL, roth cat no T399.1</t>
  </si>
  <si>
    <t>Rotilabo®-carboy, with stopcock, without tap connection, HDPE, natural coloured. 50 mm funnel neck, 5 L, roth cat no K980.1</t>
  </si>
  <si>
    <t>Accessories for Vortex 4 digital,  IKA, for 14 test tubes, each ⌀ 10 mm (type MS 1.31), roth cat no TK52.1</t>
  </si>
  <si>
    <t xml:space="preserve">Accessories for Vortex 4 digital,  IKA, for 4 test tubes, each ⌀ 16 mm (type MS 1.33), roth cat no TK53.1 </t>
  </si>
  <si>
    <t>Accessories for Vortex 4 digital,  IKA, microtiter attachment MS 3.4, roth cat no EY91.1</t>
  </si>
  <si>
    <t>Hand basket, made of plastic, double-handled,colour red, roth cat no TC06.1</t>
  </si>
  <si>
    <t>Econofilters, regenerated cellulose Agilent , kat.br. 5185-5830 pore size: 0,20 μm diameter: 25mm box of 200</t>
  </si>
  <si>
    <t>Econofilters, regenerated cellulose Agilent,  kat.br. 5061-3366 pore size: 0,20 μm diameter: 13mm, box of 100</t>
  </si>
  <si>
    <t>Membrane syringe filters,  regenerated cellulose, pore size: 0,20 μm diameter: 25mm</t>
  </si>
  <si>
    <t>Membrane syringe filters,  regenerated cellulose, pore size: 0,20 μm diameter: 13mm</t>
  </si>
  <si>
    <r>
      <t xml:space="preserve">PFTE seal for 3150-0577 Agilent,  kat.br. </t>
    </r>
    <r>
      <rPr>
        <sz val="10"/>
        <rFont val="Cambria"/>
        <family val="1"/>
        <scheme val="major"/>
      </rPr>
      <t xml:space="preserve"> </t>
    </r>
    <r>
      <rPr>
        <sz val="10"/>
        <color indexed="8"/>
        <rFont val="Cambria"/>
        <family val="1"/>
        <scheme val="major"/>
      </rPr>
      <t>5188-2745</t>
    </r>
  </si>
  <si>
    <t>Non-assembled 2ml wide opening screw top glass vial convenience pack, clear vials blue screw caps PTFE/red silicon rubber septa, 500/pk Agilent,  kat.br. 5182-0732</t>
  </si>
  <si>
    <t>Plasticni spricevi (SYR-2ML, Romed 2-part syringeas, sterile, 2 ml, 20 × 1½" )</t>
  </si>
  <si>
    <t>pipette tips, volume range 100-1000 μL, non-sterile, PP, clear, certified free of DNase, Rnase, LLG cat no 9.409 048</t>
  </si>
  <si>
    <t>pipette tips, volume range 100-1000 μL, non-sterile, PP, clear, certified free of DNase, Rnase, LLG cat no 9.409 046</t>
  </si>
  <si>
    <t>PTFE syringe membrane filters, pore size: 0,45μm, diameter: 25 mm, luer tip, 200/pk</t>
  </si>
  <si>
    <t>PTFE syringe membrane filters, pore size: 0,45μm, diameter: 13 mm, luer tip, 200/pk</t>
  </si>
  <si>
    <t>Rotilabo storage vials, 5 mL, clear glass, thread ND15, 100/pk, Carl Roth, XC37.1</t>
  </si>
  <si>
    <t>Rotilabo storage vials, 10 mL, clear glass, thread ND15, 100/pk, Carl Roth, XC39.1</t>
  </si>
  <si>
    <t>Caps for storage vials, ND15, butyl red/PTFE grey, Carl Roth, XC44.1</t>
  </si>
  <si>
    <t>Desiccator lid, with 24/29 socket, Novus, DN 250, Carl Roth, H379.1</t>
  </si>
  <si>
    <t>Stopcock with PTFE spindle for desiccator, type Novus, side socket, Carl Roth, H399.1</t>
  </si>
  <si>
    <t>Syringe filters, unsterile, Ø15 mm, PP housing, PTFE membrane, pore size 0.2 μm, Carl Roth, KC94.1</t>
  </si>
  <si>
    <t>Syringe filters, unsterile, Ø15 mm, PP housing, PTFE membrane, pore size 0.45 μm, Carl Roth,  KC95.1</t>
  </si>
  <si>
    <t>LLG-Wash bottles, narrow neck, PE, kat. br. 9.223 502</t>
  </si>
  <si>
    <t>LLG-Safety wash bottle, PE-LD, acetone, 9.223 504</t>
  </si>
  <si>
    <t>LLG-Safety wash bottle, PE-LD,  distilled water,  9.223 505</t>
  </si>
  <si>
    <t>LLG-Safety wash bottle, PE-LD,  ethanol,  9.223 506</t>
  </si>
  <si>
    <t>LLG-Safety wash bottle, PE-LD,  isopropanol,  9.223 507</t>
  </si>
  <si>
    <t>LLG-Safety wash bottle, PE-LD, methanol,  9.223 508</t>
  </si>
  <si>
    <t>Rubber pump, PVC, total length 34 mm</t>
  </si>
  <si>
    <t>Magnetna jezgra, 15 x 5mm</t>
  </si>
  <si>
    <t>Magnetna jezgra, 10 x 6mm</t>
  </si>
  <si>
    <t>Flexible tubing, 150 mm, 0.12 mm i.d., Agilent 5021-1821</t>
  </si>
  <si>
    <t>Screw vials,bl caps,PTFE/red spta,500pk, Agilent 5182-0732</t>
  </si>
  <si>
    <t>400ul flat bottom glass insert, 500/pk, Agilent 5181-3377</t>
  </si>
  <si>
    <t>Amber, screw top vial, 4ml, 100/PK, Agilent 5183-4450</t>
  </si>
  <si>
    <t>Blk cap, PTFE/Si sept,.060in,instd,100Pk, Agilent5183-4464</t>
  </si>
  <si>
    <t>septa for wide opening screw cap, PTFE red rubber, Agilent 5182-0731</t>
  </si>
  <si>
    <t>20 mm headspace crimp caps with septa, silver aluminum, PTFE/silicone septa, 100/pk, Agilent 5183-4477</t>
  </si>
  <si>
    <t>Vial plate for 54x2ml vials, 6/pk, Agilent G2255-68700</t>
  </si>
  <si>
    <t>Parafilm, 4 in.x250 ft, P7668-1EA, Sigma</t>
  </si>
  <si>
    <t>Membrane filters, regenerated cellulose, pore size: 0,45 μm diameter: 47 mm, 100/pk</t>
  </si>
  <si>
    <t>Membrane filters, PTFE, pore size: 0,45 μm diameter: 47 mm, 100/pk</t>
  </si>
  <si>
    <t>PVC čpric boce, 500 ml</t>
  </si>
  <si>
    <t>Četka za epruvete</t>
  </si>
  <si>
    <t>Cowie, PTFE Straight Through Stopcock, 2mm, 8mm, 016.002</t>
  </si>
  <si>
    <t>Cowie, PTFE T-Type Stopcock, 2mm, 8mm; 016.102</t>
  </si>
  <si>
    <t>Staklene vijale (Rotilabo - sample vials, glass, clear, 200pcs)</t>
  </si>
  <si>
    <t>Čepovi za vijale (Screw cap without hole, 200 pcs)</t>
  </si>
  <si>
    <t>4522.1, Pasteur pipettes, without cotton stoppers, 1000pcs</t>
  </si>
  <si>
    <t>Reducing adapters</t>
  </si>
  <si>
    <t>NMR-vials</t>
  </si>
  <si>
    <t>Rotilabo®-cylindric magnetic stirring bars</t>
  </si>
  <si>
    <t>Rotilabo®-magnetic stirring rods with centre ring</t>
  </si>
  <si>
    <t>BD falcon round botton tubes polypropilene 12x75 mm, 5ml, 125/1000, Cat.N.352054, BD Pharmingen</t>
  </si>
  <si>
    <t>Eppendorf ep T.I.P.S, 1000 mikrol, 1000 kom/pak, z640115, Sigma Aldrich</t>
  </si>
  <si>
    <t>Eppendorf ep T.I.P.S, 0,1-20 mikrol, 480 kom/pak, z640557, Sigma Aldrich</t>
  </si>
  <si>
    <t>Eppendorf ep T.I.P.S, 20-300 mikrol, 480 kom/pak, z640573, Sigma Aldrich</t>
  </si>
  <si>
    <t>Plastic stoppers 29/32</t>
  </si>
  <si>
    <t>Agilent 5190-2278, MS analyzed vial kit. Includes 2 mL clear screw top vials with write-on spots, blue caps, PTFE/silicone septa. 100 of each</t>
  </si>
  <si>
    <t>Carl Roth EC95.1 Rubber stoppers with turn-up lip, joint  14,   20pcs</t>
  </si>
  <si>
    <t>Carl Roth EE03.1 Silicone stoppers with turn-up lip, joint  14,   20pcs</t>
  </si>
  <si>
    <t>Carl Roth EE07.1 Silicone stoppers with turn-up lip, joint 29, 5pcs</t>
  </si>
  <si>
    <t>Bloting paper, 9x10.5cm 80-6205-40</t>
  </si>
  <si>
    <t>Sponge dacron 4.03x3.48 80-6421-62</t>
  </si>
  <si>
    <t>3/16 Dia foam gasket 100cm 80-6023-76</t>
  </si>
  <si>
    <t>EPRUV.PLAST.STER.SA ZAP 5ml</t>
  </si>
  <si>
    <t>EPRUV.PLASTIČNA STER. SA  ZAP. graduisana 10ml</t>
  </si>
  <si>
    <t>EPRUV.PLASTIČNA STER. SA  ZAP. graduisana 50ml</t>
  </si>
  <si>
    <t>EPRUV.PLASTIČNA STER. SA  ZAP. graduisana 15ml</t>
  </si>
  <si>
    <t>eppendorf TIPS 2-200 S</t>
  </si>
  <si>
    <t>eppendorf TIPS 50-1000</t>
  </si>
  <si>
    <t>eppendorf tips for 8-chanel pipete 20-300 µl</t>
  </si>
  <si>
    <t xml:space="preserve">Papirna vata </t>
  </si>
  <si>
    <t>Vata (rolna)</t>
  </si>
  <si>
    <t>Propipeta</t>
  </si>
  <si>
    <t>Atomizer bulb</t>
  </si>
  <si>
    <t>Špric boca 250 mL</t>
  </si>
  <si>
    <t>Suction cup, 100 kom</t>
  </si>
  <si>
    <t>Pipette bulbs</t>
  </si>
  <si>
    <t>Nastavci za pipete od 2 do 200µl, 0030 000.889, 1000 kom</t>
  </si>
  <si>
    <t>Nastavak za pipete od 50 do 1000 µl, 0030 000.927, 1000 kom</t>
  </si>
  <si>
    <t>Nastavci za osmokanalnu pipetu 20-300µl, 0030 000.900, 1000 kom</t>
  </si>
  <si>
    <t>Epruvete, plastične, sterilne, sa poklopcem  5mL, 352058, 500 kom</t>
  </si>
  <si>
    <t>Epruvete, plastične, sterilne, sa poklopcem 15mL, 352095, 500 kom</t>
  </si>
  <si>
    <t>Epruvete, plastične, sterilne,  50mL, 358206, 1000 kom</t>
  </si>
  <si>
    <t>Pasterur pipettes, without cotton stopper, 150x60x1.3mm, 1000 pcs</t>
  </si>
  <si>
    <t>Screw cap without hole, 200 pcs</t>
  </si>
  <si>
    <t>Rotilabo-capillary tubes, 100 pcs, 80x1.35x0.95mm</t>
  </si>
  <si>
    <t>Čaša PVC</t>
  </si>
  <si>
    <t>Filter papir (crna traka),  kvantitativni, Ø 110mm</t>
  </si>
  <si>
    <t>Filter papir (plava traka), kvantitativni, Ø 110mm</t>
  </si>
  <si>
    <t>Glass fibre round filters MN 85/70 BF 45 mm</t>
  </si>
  <si>
    <t>Gumena pumpica za prskalicu</t>
  </si>
  <si>
    <t>Gumica za kapalicu,silikonska žuta</t>
  </si>
  <si>
    <t>Indikatorska pH hartija 1-14</t>
  </si>
  <si>
    <t>Kvalitativni filter papir u tabaku</t>
  </si>
  <si>
    <t>Papirna vata</t>
  </si>
  <si>
    <t xml:space="preserve">Pipette bulbs </t>
  </si>
  <si>
    <t>set magneta za magnetnu mešalicu</t>
  </si>
  <si>
    <t>Plastične viale, 3 ml, Sigma-Aldrich</t>
  </si>
  <si>
    <t>Parafilm® M-ROTH</t>
  </si>
  <si>
    <t>Magnetna jezgra, 15 x 5mm, zaobljeni</t>
  </si>
  <si>
    <t>Magnetna jezgra, 10 x 6mm, zaobljeni</t>
  </si>
  <si>
    <t>KX Syringe Filter Reg. Cellulose (Kinesis)</t>
  </si>
  <si>
    <t>Plastični nastavci za mikropipetu 1-200 µl</t>
  </si>
  <si>
    <t>Plastični nastavci za mikropipetu 100-1000 µl</t>
  </si>
  <si>
    <t>Agilent Technologies vials</t>
  </si>
  <si>
    <t>Plastični šric, 2 ml</t>
  </si>
  <si>
    <t>Injekcijska igla, 0.8*40 mm</t>
  </si>
  <si>
    <t>pipettor tips</t>
  </si>
  <si>
    <t>Flex-tube</t>
  </si>
  <si>
    <t>Stirring magnets rotilabo</t>
  </si>
  <si>
    <t>rubber pump</t>
  </si>
  <si>
    <t>silicone stoppers (septa) 14/23</t>
  </si>
  <si>
    <t>silicone stoppers (septa) 29/32</t>
  </si>
  <si>
    <t>natural rubber stoppers</t>
  </si>
  <si>
    <t>Četka za čašu</t>
  </si>
  <si>
    <t>Četka za epruvete No 3.</t>
  </si>
  <si>
    <t>teflonska slavina</t>
  </si>
  <si>
    <t>Nastavci za osmokanalnu pipetu 20-300µl</t>
  </si>
  <si>
    <t>Nastavci za pipete od 0.1 do 20µl</t>
  </si>
  <si>
    <t>Nastavci za pipete od 2 do 200µl</t>
  </si>
  <si>
    <t>Nastavak za pipete od 100 do 1000 µl</t>
  </si>
  <si>
    <t>Epruvete, plastične, sterilne, 50mL</t>
  </si>
  <si>
    <t>Epruvet,plastičen, sterulne, 15mL</t>
  </si>
  <si>
    <t>Vajle 1.5mL</t>
  </si>
  <si>
    <t>Vajle 0.5mL</t>
  </si>
  <si>
    <t>Vajle 0.2mL</t>
  </si>
  <si>
    <t>Vajle za zamrzavanje 2 mL</t>
  </si>
  <si>
    <t>Magnetna jezgra za mešanje</t>
  </si>
  <si>
    <t>Filter za špric 0.45μm, Ø33 mm kat. Br. KH55.1</t>
  </si>
  <si>
    <t>Filter za špric 0.22μm, Ø33 mm kat. Br. P668.1</t>
  </si>
  <si>
    <t>Vialice za hromatografiju tamno staklo</t>
  </si>
  <si>
    <t xml:space="preserve">plastični  špric 2 ml </t>
  </si>
  <si>
    <t xml:space="preserve">plastični špric 5 ml </t>
  </si>
  <si>
    <t>Ependorf zatvorene tubice za PCR, 200 µl</t>
  </si>
  <si>
    <t>Kutija za uzimanje uzorka fecesa</t>
  </si>
  <si>
    <t>Milipore, set za membransku filtraciju - Glass 47 mm filter holder,  XX10 047 00</t>
  </si>
  <si>
    <t>Plutani zapušač 6mm/3 mm</t>
  </si>
  <si>
    <t>Plutani zapušač 9mm/6 mm</t>
  </si>
  <si>
    <t>Plutani zapušač 10mm/7mm</t>
  </si>
  <si>
    <t>Plutani zapušač 11mm/8mm</t>
  </si>
  <si>
    <t xml:space="preserve">Multi Rek za mikrotube plastični </t>
  </si>
  <si>
    <t>Špric boca plastična</t>
  </si>
  <si>
    <t xml:space="preserve">Špric boca plastična </t>
  </si>
  <si>
    <t xml:space="preserve">Silikonsko crevo </t>
  </si>
  <si>
    <t>kesice za uzorke sa zatvaranjem</t>
  </si>
  <si>
    <t xml:space="preserve">Kriogene kutije za uzorke kartonske </t>
  </si>
  <si>
    <t xml:space="preserve">Viala za hromatografiju </t>
  </si>
  <si>
    <t>Čepovi sa teflonskom septom za viale z ahromatografiju od 1.5 ml</t>
  </si>
  <si>
    <t xml:space="preserve"> 2ml vial amber and 11mm cap kit 500/bx</t>
  </si>
  <si>
    <t xml:space="preserve"> Assembled screw cap with hole and PTFE/silicone septum black polypropylene hole cap, thread 18-400, septum thickness 1.5 mm, for use with 15 mL vial</t>
  </si>
  <si>
    <r>
      <t xml:space="preserve"> Crimp seals with Viton</t>
    </r>
    <r>
      <rPr>
        <vertAlign val="superscript"/>
        <sz val="10"/>
        <rFont val="Cambria"/>
        <family val="1"/>
        <scheme val="major"/>
      </rPr>
      <t>®</t>
    </r>
    <r>
      <rPr>
        <sz val="10"/>
        <rFont val="Cambria"/>
        <family val="1"/>
        <scheme val="major"/>
      </rPr>
      <t xml:space="preserve"> septa,silver aluminum seal, diam. 20 mm, open center, 8 mm center hole, black Viton</t>
    </r>
    <r>
      <rPr>
        <vertAlign val="superscript"/>
        <sz val="10"/>
        <rFont val="Cambria"/>
        <family val="1"/>
        <scheme val="major"/>
      </rPr>
      <t>®</t>
    </r>
    <r>
      <rPr>
        <sz val="10"/>
        <rFont val="Cambria"/>
        <family val="1"/>
        <scheme val="major"/>
      </rPr>
      <t xml:space="preserve"> septum, thickness 0.76 mm, pkg of × 100 ea </t>
    </r>
  </si>
  <si>
    <t xml:space="preserve"> Micro-Reaction Vessel, black phenolic hole cap, pkg of 12, volume 5 mL, clear glass vial, PTFE/red rubber septum, O.D. × H 20 mm × 62 mm, 20-400, 12 kom. 148 eura</t>
  </si>
  <si>
    <t xml:space="preserve"> Vials, clear glass, screw top, graduated (vial only),  size 22 mL </t>
  </si>
  <si>
    <t> Oasis HLB Cart, 6cc/500mg 60um, 30/ box, WATERS 186000115</t>
  </si>
  <si>
    <t xml:space="preserve">
Vials, clear glass, screw top, graduated (vial only), size 15 mL</t>
  </si>
  <si>
    <t xml:space="preserve">Agilent Crimp Cap Vial, Clear, 2 ml, 100/pk </t>
  </si>
  <si>
    <t>Anaerobic jar</t>
  </si>
  <si>
    <t xml:space="preserve">Assembled screw cap with hole and PTFE/silicone septum
black polypropylene cap, thread 24-400, PTFE/silicone, septum thickness 3 mm, for use with 20, 40, or 60 mL vial, pkg of 100 ea </t>
  </si>
  <si>
    <t>čaure za ekstrakciju, Whatman extraction thimbles, 25X80mm</t>
  </si>
  <si>
    <t>Čepovi gumeni 14,5/20</t>
  </si>
  <si>
    <t>Čepovi gumeni 20/25</t>
  </si>
  <si>
    <t>Čepovi gumeni 30/32</t>
  </si>
  <si>
    <t>Čepovi gumeni 40/49</t>
  </si>
  <si>
    <t>Certified Kits, screw thread vials, 12 x 32 mm, 9 mm thread, unassembled, pkg of 100</t>
  </si>
  <si>
    <t>Certified Kits, volume 2 mL, clear glass vial, PTFE/silicone septum (bonded to cap)</t>
  </si>
  <si>
    <t xml:space="preserve">Četka za epruvete </t>
  </si>
  <si>
    <t>Clear glas vials, 60 mL, 100kom/pak</t>
  </si>
  <si>
    <t xml:space="preserve">Crimp seals (magnetic) with PTFE/silicone septa, pkg/100, gold seal (magnetic, with 8 mm center hole), PTFE/silicone (blue PTFE/white silicone), diam. × thickness 20 mm × 1.5 mm, open center </t>
  </si>
  <si>
    <t>Disk filteri celulozno nitratni</t>
  </si>
  <si>
    <t>Filter papir (crna traka),</t>
  </si>
  <si>
    <t>Filter papir (plava traka)</t>
  </si>
  <si>
    <t>Filter parir, plava traka, 589/3, 2µm, Whatman, 12 cm, 100/pak</t>
  </si>
  <si>
    <t>Filteri celulozno nitratni</t>
  </si>
  <si>
    <t>Gas washing bottles, with filter plate, 500 ml</t>
  </si>
  <si>
    <t>GERSTEL Twister for Stir bar Sorptive extraction (SBSE) with polydimethylsiloxane (PMDS)/Ethylene Glycol (EG)-copolimer 10 units</t>
  </si>
  <si>
    <t>GERSTEL Twister for Stir bar Sorptive extraction (SBSE) with polydimethylsiloxane phase (PMDS), film thickness 0.5mm, length 10mm, 10 units</t>
  </si>
  <si>
    <t>Glass fibre round filters MN 85/70 BF 37 mm, pak/100 kom</t>
  </si>
  <si>
    <t>glass wool, silanizirana</t>
  </si>
  <si>
    <t>Indikatorska hartija pH 0-14</t>
  </si>
  <si>
    <t>Kvalitativni filter papir u tabacima</t>
  </si>
  <si>
    <t>Lakmus hartija</t>
  </si>
  <si>
    <t>Membranfilter, Cellulose-nitrat, 0,45 microns, 47 mm</t>
  </si>
  <si>
    <t xml:space="preserve">Membranski filteri polycarbonate, 0.01 µm (10 nm), 47 mm i.d.: SPI-pore  </t>
  </si>
  <si>
    <t>Nastavak za automatske pipete (eppendorf) 1 ml</t>
  </si>
  <si>
    <t>Nastavak za automatsku pipetu, 0.5-5ml (providni, nesterilan)</t>
  </si>
  <si>
    <t>Nastavak za automatsku pipetu, 100-1000µl (plavi, nesterilan)</t>
  </si>
  <si>
    <t xml:space="preserve">Nastavak za automatsku pipetu, 5-100µl (žuti, nesterilan) </t>
  </si>
  <si>
    <t xml:space="preserve">Organic Adsorption Cartridge </t>
  </si>
  <si>
    <t>Plastic stoppers, 10/19, 10/pak</t>
  </si>
  <si>
    <t>Plastic stoppers, 12/21, 10/pak</t>
  </si>
  <si>
    <t>Plastic stoppers, 14/23, 10/pak</t>
  </si>
  <si>
    <t>Plastic stoppers, 19/26, 10/pak</t>
  </si>
  <si>
    <t>Plastic stoppers, 24/29, 10/pak</t>
  </si>
  <si>
    <t>Plastic stoppers, 7/16, 10/pak</t>
  </si>
  <si>
    <t>Plastična kašika</t>
  </si>
  <si>
    <t>Plastični šric 10 ml</t>
  </si>
  <si>
    <t>Plastični šric 2 ml</t>
  </si>
  <si>
    <t>Plastični šric 5 ml</t>
  </si>
  <si>
    <t>Pumpica za biretu sa crevom</t>
  </si>
  <si>
    <t>PVC bočice 100 cm3</t>
  </si>
  <si>
    <t>PVC bočice 300 cm3</t>
  </si>
  <si>
    <t>Sartorius Cellulose Acetate Membrane Filters Type 111, 0.45μm; 47 mm diameter  nesterilni</t>
  </si>
  <si>
    <t xml:space="preserve">Screw cap, solid top with PTFE liner </t>
  </si>
  <si>
    <t>Screw caps, closed , 100 kom/pak</t>
  </si>
  <si>
    <t>Set magneta za magnetnu mešalicu</t>
  </si>
  <si>
    <t>Syringe filters RC (pak 100 kom), polyprpulen</t>
  </si>
  <si>
    <t>teflonske slavine, 12.5x28mm</t>
  </si>
  <si>
    <t>teflonsko crevo f 8 mm</t>
  </si>
  <si>
    <t xml:space="preserve">Vials, crimp top, for Thin Seal,volume 10 mL, clear glass (vials only), crimp top (0.125 in. thick) for thin septa, O.D. × H × I.D. 23 mm × 46 mm × 12.7 mm, pkg of 144 ea </t>
  </si>
  <si>
    <t xml:space="preserve">Vials, crimp top, for Thin Seal,volume 20 mL, clear glass vial (flat top), closure type, crimp top vial, 20 mm (0.125 in. height) for thin septa, O.D. × H 22.5 mm × 75.5 mm, pkg of 100 ea </t>
  </si>
  <si>
    <t xml:space="preserve">Vials, screw top, clear glass </t>
  </si>
  <si>
    <t>Vijali na krimp 2 ml</t>
  </si>
  <si>
    <t>Whatman® GD/XP syringe filters, PVDF membrane</t>
  </si>
  <si>
    <t>Gumeni čepovi 12/20</t>
  </si>
  <si>
    <t>Gumeni čepovi 14,5/20</t>
  </si>
  <si>
    <t>Gumeni čepovi 18/20</t>
  </si>
  <si>
    <t>Gumeni čepovi 30/32</t>
  </si>
  <si>
    <t>Gumeni čepovi 40/49</t>
  </si>
  <si>
    <t>Četke za epruvete 2</t>
  </si>
  <si>
    <t>Četke za epruvete br 3</t>
  </si>
  <si>
    <t xml:space="preserve">Gumice za kapalice </t>
  </si>
  <si>
    <t>Silikonska creva R</t>
  </si>
  <si>
    <t>Gumeno crevo R 8mm</t>
  </si>
  <si>
    <t>Gumeno crevo R 12 mm</t>
  </si>
  <si>
    <t>Vakuum pumpa staklena</t>
  </si>
  <si>
    <t>Propipeta, GREEEN, 10 cm3</t>
  </si>
  <si>
    <t>Propipeta, RED, 10 cm3</t>
  </si>
  <si>
    <t>PVC bočice  kapalice</t>
  </si>
  <si>
    <t>PVC špric boce</t>
  </si>
  <si>
    <t>PVC tikvice za jodni broj široko grlo</t>
  </si>
  <si>
    <t>PVC čaša</t>
  </si>
  <si>
    <t>Filter hartija crna traka 125mm</t>
  </si>
  <si>
    <t>Filter hartija plava traka 125 mm</t>
  </si>
  <si>
    <t>Kvantitativni filter papir u tabacima</t>
  </si>
  <si>
    <t>PVC Spric boce</t>
  </si>
  <si>
    <t>Cetka za epruvete</t>
  </si>
  <si>
    <r>
      <t>PVC bocice od 300 cm</t>
    </r>
    <r>
      <rPr>
        <vertAlign val="superscript"/>
        <sz val="10"/>
        <rFont val="Cambria"/>
        <family val="1"/>
        <scheme val="major"/>
      </rPr>
      <t>3</t>
    </r>
  </si>
  <si>
    <r>
      <t>PVC bocice od 100 cm</t>
    </r>
    <r>
      <rPr>
        <vertAlign val="superscript"/>
        <sz val="10"/>
        <rFont val="Cambria"/>
        <family val="1"/>
        <scheme val="major"/>
      </rPr>
      <t>3</t>
    </r>
  </si>
  <si>
    <t>Plasticni spric od 2 ml, 100 kom u pakovanju</t>
  </si>
  <si>
    <t>Plasticni spric od 5 ml, 100 kom u pakovanju</t>
  </si>
  <si>
    <t>Vakumska silikonska creva Ø 12 mm, 5 m</t>
  </si>
  <si>
    <t>Četke za epruvete</t>
  </si>
  <si>
    <t>Plastične kivete za spektrofotometar, 10x10 mm, 100 kom/pak</t>
  </si>
  <si>
    <t>Vakum-crevo f 10 mm</t>
  </si>
  <si>
    <t xml:space="preserve">Balon za dest. vodu sa slavinom </t>
  </si>
  <si>
    <t>Metalna kašika dupla, 210 mm</t>
  </si>
  <si>
    <t xml:space="preserve">Pincete, ravan vrh </t>
  </si>
  <si>
    <t>propiteta</t>
  </si>
  <si>
    <t>četke za epruvete No.2</t>
  </si>
  <si>
    <t>PVC špric boce, 500ml</t>
  </si>
  <si>
    <t>četka za čašu</t>
  </si>
  <si>
    <t>kašičice plastične</t>
  </si>
  <si>
    <t>Gumena propipeta sa tri ventila</t>
  </si>
  <si>
    <t>gumice za kapalice</t>
  </si>
  <si>
    <t>gumena propipeta sa 3 ventila</t>
  </si>
  <si>
    <t>klipna propipeta-za V do 25 ml</t>
  </si>
  <si>
    <t>klipna propipeta-za V do 50 ml</t>
  </si>
  <si>
    <t>cetka za epruvete (bez gornje cetke)</t>
  </si>
  <si>
    <t xml:space="preserve">cetka za case </t>
  </si>
  <si>
    <t xml:space="preserve">cetka za kolonu φ12 </t>
  </si>
  <si>
    <t xml:space="preserve">cetka za kolonu φ20 </t>
  </si>
  <si>
    <t>gumeni cepovi bez rupe 44/40</t>
  </si>
  <si>
    <t>gumeni cepovi bez rupe 35/30</t>
  </si>
  <si>
    <t>gumeni cepovi bez rupe 29/30</t>
  </si>
  <si>
    <t>gumeni cepovi bez rupe 18/20</t>
  </si>
  <si>
    <t>gumeni cepovi bez rupe 16,5/20</t>
  </si>
  <si>
    <t>magnetna jezgra obla,10x6  mm</t>
  </si>
  <si>
    <t>magnetna jezgra 40x10 mm</t>
  </si>
  <si>
    <t>gumena pumpica za prskalicu</t>
  </si>
  <si>
    <t>laboratorijska kasika,plasicna,dvostrana, 200mm</t>
  </si>
  <si>
    <t>laboratorijska kasika,metalna,dvostrana, 150mm</t>
  </si>
  <si>
    <t>Plava indikatorska hartija</t>
  </si>
  <si>
    <t>Crvena indikatorska hartija</t>
  </si>
  <si>
    <t>case PVC</t>
  </si>
  <si>
    <t>Univerzalna ind. hartija pH=0-14 Merck</t>
  </si>
  <si>
    <r>
      <t xml:space="preserve">Silikonsko crevo </t>
    </r>
    <r>
      <rPr>
        <i/>
        <sz val="10"/>
        <rFont val="Cambria"/>
        <family val="1"/>
        <scheme val="major"/>
      </rPr>
      <t>Φ</t>
    </r>
    <r>
      <rPr>
        <sz val="10"/>
        <rFont val="Cambria"/>
        <family val="1"/>
        <scheme val="major"/>
      </rPr>
      <t>8</t>
    </r>
  </si>
  <si>
    <t xml:space="preserve">PVC bocice </t>
  </si>
  <si>
    <t>PVC kutija</t>
  </si>
  <si>
    <t xml:space="preserve">Pincete </t>
  </si>
  <si>
    <t>Makazice</t>
  </si>
  <si>
    <t>Filter papir</t>
  </si>
  <si>
    <t>Kese za uzorkovanje</t>
  </si>
  <si>
    <t>Mape za preparate</t>
  </si>
  <si>
    <t>Laboratorijska tacna</t>
  </si>
  <si>
    <t>Tikvice staklene 100ml</t>
  </si>
  <si>
    <t>Stakleni štapić</t>
  </si>
  <si>
    <t>Laboratorijska igla</t>
  </si>
  <si>
    <t>Laboratorijska boca sa čepom na navoj</t>
  </si>
  <si>
    <t>Pippete tip 20ul neutral 1000/bag; Sarstedt 70.1116</t>
  </si>
  <si>
    <t>Pipette tips 50-1000ul. 2 bags of 500 tips Eppendorf 0030 001 613</t>
  </si>
  <si>
    <t xml:space="preserve"> Pipette tips 100-5000ul Eppendorf 0030 000 978</t>
  </si>
  <si>
    <t>Multiply Pro 0.2 PCR single tube; Sarstedt 72.737.002</t>
  </si>
  <si>
    <t>Micro tubes 0.5 ml, PP, with attached PP cap Sarstedt 72.699</t>
  </si>
  <si>
    <t>SafeSeal Micro Tube 2.0 ml, PP Sarstedt 72 695 500</t>
  </si>
  <si>
    <t xml:space="preserve">Multiply PCR strip of 8 lids, optically clear, with flat lids 480 pcs./case Sarstedt 65.1989.002 </t>
  </si>
  <si>
    <t>0.2ml PCR strpes of 8 tubes, neutral, 120pcs./bag Sarstedt 72.985.002</t>
  </si>
  <si>
    <t>Multiply lid strip optically clear suitable for 72.985.002 120 pcs./bag Sarstedt 65.989.002</t>
  </si>
  <si>
    <t>XP49.1:Rotilabo® filter papers, type 122, qut. 500, size 600x600 Carl Roth</t>
  </si>
  <si>
    <t>BRAND(R) microcentrifuge tube, 2 mL with lid, PP</t>
  </si>
  <si>
    <t xml:space="preserve">Standard microscope slides </t>
  </si>
  <si>
    <t>Cover slips 18X18, 5X200</t>
  </si>
  <si>
    <t>Amicon Ultra-0.5 Centrifugal Filter Unit with Ultracel-10 membrane</t>
  </si>
  <si>
    <t>Amicon Ultra-0.5 Centrifugal Filter Unit with Ultracel-30 membrane</t>
  </si>
  <si>
    <t>Amicon Ultra-0.5 Centrifugal Filter Unit with Ultracel-50 membrane</t>
  </si>
  <si>
    <t>Centricon Plus-70 Centrifugal Filter, Ultracel-PL Membrane, 10kDa</t>
  </si>
  <si>
    <t>Centricon Plus-70 Centrifugal Filter, Ultracel-PL Membrane, 30kDa</t>
  </si>
  <si>
    <t>BRAND(R) microcentrifuge tube, 1.5 mL with lid, PP</t>
  </si>
  <si>
    <t>BRAND® pipette tips, bulk, volume 2-200 μL</t>
  </si>
  <si>
    <t>BRAND® pipette tips, bulk, volume 50-1000 μL</t>
  </si>
  <si>
    <t>Tips LTS 1 mL </t>
  </si>
  <si>
    <t>Tips LTS 20 µL </t>
  </si>
  <si>
    <t>Tips LTS 250 µL </t>
  </si>
  <si>
    <t>Rotilabo - stirring magnets set I</t>
  </si>
  <si>
    <t>Spectrophotometer cuvettes, polystyrene without stopper</t>
  </si>
  <si>
    <t>Corning® DeckWorks™ standard pipet tips 0.1 - 10μL</t>
  </si>
  <si>
    <t>50 mL centrifuge tubes, polypropylene, conical bottom w/ plug seal cap, bulk packed, sterile, natural, 500/cs</t>
  </si>
  <si>
    <t>15 mL centrifuge tubes, polypropylene, conical bottom w/ plug seal cap, sterile, natural, 500/cs</t>
  </si>
  <si>
    <t xml:space="preserve">Corning® syringe filters cellulose acetate membrane (surfactant-free) pore size 0.2 μm </t>
  </si>
  <si>
    <t xml:space="preserve">Corning® syringe filters cellulose acetate membrane (surfactant-free) pore size 0.45 μm </t>
  </si>
  <si>
    <t xml:space="preserve">Capillary tube volume 1-5 μL </t>
  </si>
  <si>
    <t xml:space="preserve">Syringe PP/PE without needle luer lock tip, centered, capacity 5 mL, graduated, 0.2 mL, sterile </t>
  </si>
  <si>
    <t>Nastavak za automatsku pipetu,100-1000 µl ( plavi***)</t>
  </si>
  <si>
    <t>Epruveta ø 17/105, 12 ml, konusna, sa zapušačem (sterilna)</t>
  </si>
  <si>
    <t>Nastavak za automatsku pipetu,5-200 µl ( žuti **)</t>
  </si>
  <si>
    <t xml:space="preserve">Circle Cover Slips, Thickness 1 </t>
  </si>
  <si>
    <t>čepovi za staklene bočice različitih dimenzija</t>
  </si>
  <si>
    <t>epruvete, PP, 100*16ml,12ml, plastične</t>
  </si>
  <si>
    <t>igle za disekciju sa platičnim rukohvatom prave</t>
  </si>
  <si>
    <t>kesice za molekularne uzorke-plastika</t>
  </si>
  <si>
    <t>papirne kesice (od celuloze)</t>
  </si>
  <si>
    <t>pasterova pipeta 3ml, nesterilna, graduisana</t>
  </si>
  <si>
    <t>pasterova pipeta, graduisana, nesterilna 5ml</t>
  </si>
  <si>
    <t>plastične bočice za uzorkovanje sa zatvaračem 20ml</t>
  </si>
  <si>
    <t>podni stalak za ubrus, metalni, plav, visina 1090, sirina 500</t>
  </si>
  <si>
    <t>ručna lupa 10x uvećanje 27x15x15</t>
  </si>
  <si>
    <t>silikonske pumpice vol 1ml</t>
  </si>
  <si>
    <t>silikonske pumpice vol 2ml</t>
  </si>
  <si>
    <t>silikonske pumpice vol 5ml</t>
  </si>
  <si>
    <t>čepovi za staklene viale od 2 ml za HPLC</t>
  </si>
  <si>
    <t>eppendorf PCR tubice 2 ml</t>
  </si>
  <si>
    <t>eppendorf PCR tubice 5 ml</t>
  </si>
  <si>
    <t>rotilabo®-snap-cap vials ND18 / ND22 5ml</t>
  </si>
  <si>
    <t>rotilabo®-snap-cap vials ND18 / ND22 10ml</t>
  </si>
  <si>
    <t>rotilabo®-snap-cap vials ND18 / ND22 15ml</t>
  </si>
  <si>
    <t>rotilabo®-snap-cap vials ND18 / ND22 20ml</t>
  </si>
  <si>
    <t>čepovi za rotilabo®-snap-cap vials ND18 / ND22</t>
  </si>
  <si>
    <t>Nastavci za pipetor, pcr clean 0,1-10µl, sa filterom, 960 komada, Eppendorf ili "odgovarajući"</t>
  </si>
  <si>
    <t>Nastavci za pipetor, pcr clean 2-200µl, sa filterom, 960 komada, Eppendorf ili "odgovarajući"</t>
  </si>
  <si>
    <t>Nastavci za pipetor, pcr clean 50-1000µl, sa filterom, 960 komada, Eppendorf ili "odgovarajući"</t>
  </si>
  <si>
    <t>kvantitativni filter papir u tabaku, 58x58 cm, 75g/m2</t>
  </si>
  <si>
    <t>Dispensertips PD-Tips, 50,0 ml, non-sterile, size encoded</t>
  </si>
  <si>
    <t>LLG - Disposable plastic cells, semi micro</t>
  </si>
  <si>
    <t>LLG - Past  pipettes disposable,PE</t>
  </si>
  <si>
    <t>Eppendorf® Safe-Lock microcentrifuge tubes volume 1.5 mL natural</t>
  </si>
  <si>
    <t>Ependorf microcentrifuge tubes, 1.5 mL with lid, PPtransparent, pack of 500</t>
  </si>
  <si>
    <t>Eppendorf® LoBind microcentrifuge tubes
DNA/RNA, volume 2.0 mL</t>
  </si>
  <si>
    <t>Ependorf® epT.I.P.S. box
volume range 0.1-10 μL</t>
  </si>
  <si>
    <t>Eppendorf® epT.I.P.S. box
volume range 100-5000 μL</t>
  </si>
  <si>
    <t>Eppendorf® epT.I.P.S. box
volume range 50-1000 μL</t>
  </si>
  <si>
    <t>BRAND® PD-Tip
volume range 0.1 mL, non-sterile</t>
  </si>
  <si>
    <t>BRAND® PD-Tip
volume range 2.5 mL, non-ste</t>
  </si>
  <si>
    <t>BRAND® PD-Tip
volume range 5 mL, non-sterile</t>
  </si>
  <si>
    <t>BRAND® PD-Tip
volume range 12.5 mL, non-steril</t>
  </si>
  <si>
    <t>test tube rack, PP, yelow</t>
  </si>
  <si>
    <t>stirring rods AR-clear sodaglass 200</t>
  </si>
  <si>
    <t>Microtubes racks, 80 well, PP</t>
  </si>
  <si>
    <t>LLG narrow neck bottles, PE-LD economy pack 500 ml</t>
  </si>
  <si>
    <t>Melinex traka</t>
  </si>
  <si>
    <t>Plastične pipete (1,8ml)</t>
  </si>
  <si>
    <t>vata</t>
  </si>
  <si>
    <t>Nastavak za automatsku pipetu</t>
  </si>
  <si>
    <t>Pipette tip 200 µl neutral 2x 500 bag Sarstedt 70.760.002</t>
  </si>
  <si>
    <t>Pipette tip 10 µl neutral 1000 bag Sarstedt 70.1130</t>
  </si>
  <si>
    <t>Pipette tip 20 µl neutral 1000 bag Sarstedt 70.1116</t>
  </si>
  <si>
    <t>Aluminijumska folija 10mx45cm</t>
  </si>
  <si>
    <t>Graming klobučna hartija</t>
  </si>
  <si>
    <t>PCR Mikro-tube sa poklopcem, transparentne 2 ml</t>
  </si>
  <si>
    <t>Filter membranes, nitrocelulose, pore size 0,45µm, diam 47 mm sterilni</t>
  </si>
  <si>
    <t>Spektar, 0328, Nastavak za automatsku pipetu 5-200 µl (žuti nesterilan)</t>
  </si>
  <si>
    <t>Ploče za sađenje ćelija 96 well, BioLite plates, flat bottom, sterile BioLite, 130188</t>
  </si>
  <si>
    <t>Thermo MBP mikrotube 1.5ml, flat cap, graduisane,nesterilne, autoklavibilne, max RCF=26.000xg, podnose temperature od -80°C do  +100°C,</t>
  </si>
  <si>
    <t xml:space="preserve">Thermo MBP mikrotube 2.0ml, sa navojnim čepom, nesterilne, autoklavibilne, max RCF=24.000xg, podnose temperature od -80°C do +100°C </t>
  </si>
  <si>
    <t xml:space="preserve">Thermo MBP PCR mikrotube 0.2 ml sa ravnim poklopcem, RNase, DNase, DNA, ATP i Endotoxins free
</t>
  </si>
  <si>
    <t>Thermo Finntip Pipette Tips, originalni nastavci zapremine 5ml, nesterilni</t>
  </si>
  <si>
    <t>Transfer pipete 3,5 ml, tip B, sterilne, pojedinačno zapakovane.</t>
  </si>
  <si>
    <t>Finntip Pipette Tips, originalni
nastavci zapremine 10ml, nesterilni</t>
  </si>
  <si>
    <t>Thermo MBP PCR mikrotube 0.2ml sa ravnim poklopcem, RNase, DNase, DNA, ATP i Endotoxins free, set=1000kom</t>
  </si>
  <si>
    <t>Plastične pipete 10 ml, sterilne</t>
  </si>
  <si>
    <t>Filter papir –crna traka  110 mm</t>
  </si>
  <si>
    <t>Filter papir –crna traka  150 mm</t>
  </si>
  <si>
    <t xml:space="preserve"> Sterilni diskovi bez antibiotika 50/1</t>
  </si>
  <si>
    <t>0.2 pm-pore-size polycarbonate
filter</t>
  </si>
  <si>
    <r>
      <t xml:space="preserve">142 </t>
    </r>
    <r>
      <rPr>
        <sz val="10"/>
        <color rgb="FF2A2A2A"/>
        <rFont val="Cambria"/>
        <family val="1"/>
        <scheme val="major"/>
      </rPr>
      <t xml:space="preserve">diameter </t>
    </r>
    <r>
      <rPr>
        <sz val="10"/>
        <color rgb="FF3C3C3C"/>
        <rFont val="Cambria"/>
        <family val="1"/>
        <scheme val="major"/>
      </rPr>
      <t xml:space="preserve">glass-fiber </t>
    </r>
    <r>
      <rPr>
        <sz val="10"/>
        <color rgb="FF1A1A1A"/>
        <rFont val="Cambria"/>
        <family val="1"/>
        <scheme val="major"/>
      </rPr>
      <t xml:space="preserve">(MFS </t>
    </r>
    <r>
      <rPr>
        <sz val="10"/>
        <color rgb="FF474747"/>
        <rFont val="Cambria"/>
        <family val="1"/>
        <scheme val="major"/>
      </rPr>
      <t xml:space="preserve">GC50, </t>
    </r>
    <r>
      <rPr>
        <sz val="10"/>
        <color rgb="FF464646"/>
        <rFont val="Cambria"/>
        <family val="1"/>
        <scheme val="major"/>
      </rPr>
      <t xml:space="preserve">1.2 </t>
    </r>
    <r>
      <rPr>
        <sz val="10"/>
        <color rgb="FF202120"/>
        <rFont val="Cambria"/>
        <family val="1"/>
        <scheme val="major"/>
      </rPr>
      <t xml:space="preserve">pm </t>
    </r>
    <r>
      <rPr>
        <sz val="10"/>
        <color rgb="FF262626"/>
        <rFont val="Cambria"/>
        <family val="1"/>
        <scheme val="major"/>
      </rPr>
      <t xml:space="preserve">nominal </t>
    </r>
    <r>
      <rPr>
        <sz val="10"/>
        <color rgb="FF444444"/>
        <rFont val="Cambria"/>
        <family val="1"/>
        <scheme val="major"/>
      </rPr>
      <t>pore</t>
    </r>
    <r>
      <rPr>
        <sz val="10"/>
        <color rgb="FF2F2F2F"/>
        <rFont val="Cambria"/>
        <family val="1"/>
        <scheme val="major"/>
      </rPr>
      <t>size</t>
    </r>
  </si>
  <si>
    <t xml:space="preserve">0.22 µm pore-size low-protein-binding
Durapore membrane filters (Millipore)
</t>
  </si>
  <si>
    <t>Greiner Bio-one, 682201, PCR tubice,  0.5 ml, flat cap, natural</t>
  </si>
  <si>
    <t>Kutije kriogene 100 mesta 336x95x73</t>
  </si>
  <si>
    <t>Nastavci žuti 2-200ul BRAND</t>
  </si>
  <si>
    <t xml:space="preserve"> BD Falcon: 352052, 5 ml polystirene tubes with round bottom, 12x75 ml, 125/pisces sterile bag</t>
  </si>
  <si>
    <t>GEL-LOAD PIPETTE TIP, 10-200µL,TRANSPARENT, 96 komS PER RACK</t>
  </si>
  <si>
    <t>Expell 4130075C, 200ul, yellow, bag, 1000/1 pcs.</t>
  </si>
  <si>
    <t>Expell 5130130C, 1000ul, clear, bag, 1000/1 pcs.</t>
  </si>
  <si>
    <t>ExpellPlus 5030040C, 10ul long, clear, bag, 1000/1 pcs</t>
  </si>
  <si>
    <t>ExpellPlus 5131060C, 10ul long, bag, pre-sterile w/ filter, 1000/1 pcs</t>
  </si>
  <si>
    <t>ExpellPlus 5131090C, 200ul, bag, pre-sterile w/ filter,1000/1 pcs</t>
  </si>
  <si>
    <t>Invitrogen, LC2002, PVDF Membrane Filter Paper Sandwich 0.2μm Pore Size</t>
  </si>
  <si>
    <t>стерилни брис штапићи</t>
  </si>
  <si>
    <t>RNase-free Microfuge tubes 500 kom x 1.5 ml, Applied Biosystems AM12400</t>
  </si>
  <si>
    <t>PCR Tubes 1000 kom x 0,2 ml, Eppendorf 0030 124 332</t>
  </si>
  <si>
    <t>Safe-lock epruvete, DNA LoBind, PCR clean, 250 x 0.5 ml, Eppendorf  0030 108 035</t>
  </si>
  <si>
    <t>epTIPS 2-200 µl, Eppendorf  0030 001 605</t>
  </si>
  <si>
    <t>Spektar, 0093,»Eppendorf«  , Mikrotuba 1.5 ml, nesterilne</t>
  </si>
  <si>
    <t>Spektar, 0096, Nastavak za automatsku pipetu 100-1000µl (plavi, nesterilan)</t>
  </si>
  <si>
    <t>Eppendorf, 0030077 512, epTIPS DUALFILTER, Nastavak za automatsku pipetu, 0.5-10µl, 10x96 kom u pak, PCR čist, sterilan</t>
  </si>
  <si>
    <t>Eppendorf, 0030077 555, epTIPS DUALFILTER, Nastavak za automatsku pipetu, 2-200µl, 10x96 kom u pak, PCR čist, sterilan</t>
  </si>
  <si>
    <t>Eppendorf, 0030077 571,epTIPS DUALFILTER, Nastavak za automatsku pipetu, 50-1000µl, 10x96 kom u pak, PCR čist, sterilan</t>
  </si>
  <si>
    <t>Sigma N8645-100EA, Filter membranes, nitrocelulose, pore size 0.22mm, diam. 47mm</t>
  </si>
  <si>
    <t>Eppendorf, 0030 000.854, epTIPS, Standard/Bulk 0,5-20µl, Nastavak za automatsku pipetu, nesterilan</t>
  </si>
  <si>
    <t>Филтер папир</t>
  </si>
  <si>
    <t>Пастерове пипете, Градуисане пластичне пипете-градуисане до 5 мл</t>
  </si>
  <si>
    <t>Mikrotuba "eppendorf" 2 mL</t>
  </si>
  <si>
    <t>Žuti nastavci 2-200 μl</t>
  </si>
  <si>
    <t>Plavi nastavci 100-1 000 μl</t>
  </si>
  <si>
    <t>Kese za autoklaviranje opasnog otpada (LLG- Autoclavable bags, PP, 310mm, 1 paket (50kom.))</t>
  </si>
  <si>
    <t>Specijalna prijanjajuća traka za petri posude (Heathrow Scientific; Sealing tape for petri dishes, red, 33m)</t>
  </si>
  <si>
    <t>Tehnicki filter papir 54 580x580 mm gladak</t>
  </si>
  <si>
    <t>Bakterioloshki filteri 0,2 um/47 mm – sterilni</t>
  </si>
  <si>
    <t>Mikrokiveta Ependorf 1,5ml /+ PP graduisana, autoklavabilne, pogodne za centrifugiranje (30000g)</t>
  </si>
  <si>
    <t xml:space="preserve">Nastavci plavi  50-1000u1/500kom </t>
  </si>
  <si>
    <t>Nastavci za automatsku pipetu 0,5-20u1/1000 kom BRAND</t>
  </si>
  <si>
    <t>Nastavci za automatsku pipetu 20-300µl u kesi Eppendorf epTIPS</t>
  </si>
  <si>
    <t>Nastavci za automatsku pipetu 50-1000ul, u kesi Eppendorf epTIPS</t>
  </si>
  <si>
    <t>Nastavci za automatsku pipetu, 0.1-10ul, u kesi Eppendorf epTIPS</t>
  </si>
  <si>
    <t>Pasterove pipete</t>
  </si>
  <si>
    <t>Kesice sa zipom</t>
  </si>
  <si>
    <t xml:space="preserve">Nastavci za automatsku pipetu/ Eppendorf Tips, univerzalni 2-200μl, </t>
  </si>
  <si>
    <t>Nastavci za automatsku pipetu/ Eppendorf Tips,  0.1-10μl</t>
  </si>
  <si>
    <t>Magnet za magnetnu meshalicu, 12mm</t>
  </si>
  <si>
    <t>Magnet za magnetnu meshalicu, 20mm</t>
  </si>
  <si>
    <t>Magnet za magnetnu meshalicu, 30mm</t>
  </si>
  <si>
    <t>Magnet za magnetnu meshalicu, 50mm</t>
  </si>
  <si>
    <t>Plastične flašice 100 ml</t>
  </si>
  <si>
    <t>Aluminijumska folija</t>
  </si>
  <si>
    <t>Beakerliner magnetic bars, TA88.1, Carl Roth</t>
  </si>
  <si>
    <t>Cellulose Nitrate (CN) Membrane Filter, 11406--47----ACN</t>
  </si>
  <si>
    <t>Četke za pranje epruveta</t>
  </si>
  <si>
    <t>Četke za pranje laboratoriskog posudja</t>
  </si>
  <si>
    <t>Dialysis bag holder clip for beakers, BAF182370000-6EA</t>
  </si>
  <si>
    <t xml:space="preserve">Dialysis tubing closures,  SIGMA Z371165-10EA
</t>
  </si>
  <si>
    <t>Epruveta ø 30/115, 50 ml, konusne sa navojnim zatvaracem, plasticna</t>
  </si>
  <si>
    <t>epruvete konicne  15 mL, sterilne, plasticne pogodne za centrifugiranje do 18000g</t>
  </si>
  <si>
    <t>epruvete konicne  bez stope 50 mL, sterilne, plasticne pogodne za centrifugiranje do 18000g</t>
  </si>
  <si>
    <t>Gaza</t>
  </si>
  <si>
    <t>Klobučna hartija</t>
  </si>
  <si>
    <t>macro Pipette Controller. cat.no. 26200</t>
  </si>
  <si>
    <t>Magneti za magnetnu mesalicu</t>
  </si>
  <si>
    <t>Maska zaštitna zelena. pakovanje 1/100 (RSD)</t>
  </si>
  <si>
    <t>Metalni čepovi za epruvete 16x160mm</t>
  </si>
  <si>
    <t>Mikrotuba 1.5 ml. nesterilne, autoklavabilne, pogodne za centrifugiranje sa poklopcem</t>
  </si>
  <si>
    <t>Mikrotube 2 ml, sa poklopcem, autoklavabilne, pogodne za centrifugiranje</t>
  </si>
  <si>
    <t>Filteri nitrocelulozni spric promer pora 0.2um sterilni</t>
  </si>
  <si>
    <t>Nitrocelulozni filteri 0.45um promer pora, sterilni, za membransku filtraciju</t>
  </si>
  <si>
    <t>Nitrocelulozni špric filteri promera pora 0.45um</t>
  </si>
  <si>
    <t>Pasterove pipete 3.5ml</t>
  </si>
  <si>
    <t>PCR tube, PP, colourless, 0,2ml, flat cap, single</t>
  </si>
  <si>
    <t>PCR-Cooler. Blue</t>
  </si>
  <si>
    <t>Pipette tip 50-1000 μl</t>
  </si>
  <si>
    <t>Pipette tip. 2-200 μl. natural. 500 peaces packed in bag</t>
  </si>
  <si>
    <t>Plasticne bocice sa kapaljkom, 50ml</t>
  </si>
  <si>
    <t>Plastične kapaljke (5ml)</t>
  </si>
  <si>
    <t>Plastične Petri posude: 90mm. sterilne. Spektar Cacak</t>
  </si>
  <si>
    <t>Spric boce plasticne od 500ml</t>
  </si>
  <si>
    <t>Spric filteri 0.2um promer pora. sterilni</t>
  </si>
  <si>
    <t>Spric filteri 0.45um promer pora. sterilni</t>
  </si>
  <si>
    <t>Tehnicki filter papir 53 580x580 mm hrapav</t>
  </si>
  <si>
    <t>epT.I.P.S.® Standard. Eppendorf Quality™. 0.1–20µL. 40 mm. medium gray. 1000 tips (2 bags x 500 tips), 30000838</t>
  </si>
  <si>
    <t>epT.I.P.S.® Standard. Eppendorf Quality™. 50–1000µL. 71 mm. blue. blue tips. 1000 tips (2 bags x 500 tips), 30000919</t>
  </si>
  <si>
    <t>epT.I.P.S.® Standard. Eppendorf Quality™. 2–200µL. 53 mm. yellow. yellow tips. 1000 tips (2 bags x 500 tips), 30000870</t>
  </si>
  <si>
    <t>Greiner bio-one PCR tubice 0.2 ml, 683201</t>
  </si>
  <si>
    <t>BRAND® PCR caps, strips of 8, BR781413-300EA</t>
  </si>
  <si>
    <t>Filter Fironi (filtri za filtraciju)</t>
  </si>
  <si>
    <t>Eza, 3mm</t>
  </si>
  <si>
    <t>Membrane za dijalizu (Dialysis tubing cellulose membrane avg. Flat width 25 mm (1.0 in.))</t>
  </si>
  <si>
    <t>Membrane za dijalizu (Dialysis tubing cellulose membrane avg. Flat width 43 mm (1.7 in.))</t>
  </si>
  <si>
    <t>Micro tube 1.5ml with attached lid, PP, neutral</t>
  </si>
  <si>
    <t>Komplet špatula,  E286.1</t>
  </si>
  <si>
    <t>Pipette tips, 0,1-200 μL</t>
  </si>
  <si>
    <t>Pipette tips, 2-200 μL</t>
  </si>
  <si>
    <t>Pipette tips, 50-1000 μL</t>
  </si>
  <si>
    <t>Pipette tips, 1-10 ml</t>
  </si>
  <si>
    <t>Masterclear Real Time PCR Film, 0030132.947</t>
  </si>
  <si>
    <t>Eppendorf PCR Foil, 0030127.790</t>
  </si>
  <si>
    <t>Minisart-Plus filters, 0,2 μm, Sartorius Minisart, 17823K</t>
  </si>
  <si>
    <r>
      <t>TipBox, with tip-tray, empty</t>
    </r>
    <r>
      <rPr>
        <sz val="10"/>
        <color indexed="8"/>
        <rFont val="Cambria"/>
        <family val="1"/>
        <scheme val="major"/>
      </rPr>
      <t> for pipette and filter tips, up to 50 µl</t>
    </r>
  </si>
  <si>
    <r>
      <t>TipBox, with tip-tray, empty</t>
    </r>
    <r>
      <rPr>
        <sz val="10"/>
        <color indexed="8"/>
        <rFont val="Cambria"/>
        <family val="1"/>
        <scheme val="major"/>
      </rPr>
      <t> for pipette and filter tips, up to 200 µl</t>
    </r>
  </si>
  <si>
    <r>
      <t>TipBox, with tip-tray, empty</t>
    </r>
    <r>
      <rPr>
        <sz val="10"/>
        <color indexed="8"/>
        <rFont val="Cambria"/>
        <family val="1"/>
        <scheme val="major"/>
      </rPr>
      <t> for pipette and filter tips, up to 1000 µl</t>
    </r>
  </si>
  <si>
    <t xml:space="preserve">Sarstedt, 95.1994, Transparent PCR and qPCR Sealing Tape, optically clear, set=100 kom </t>
  </si>
  <si>
    <t xml:space="preserve">Sarstedt, 83.1826.001, Syringe filter units, disposable, PES 0.22µm;  </t>
  </si>
  <si>
    <t>Greiner Bio One, 682201, PCR tubice 0.5 ml, 1000 komada/kutiji</t>
  </si>
  <si>
    <t xml:space="preserve">Greiner Bio One, 683201, PCR tubice 0.2 ml, 1000 komada/kutiji </t>
  </si>
  <si>
    <t>Greiner Bio One, 683277, PCR tubice 0.2 ml, Violet , thin wall, PP, with attached flat cap, kesa od 1000 kom.</t>
  </si>
  <si>
    <t>Greiner Bio One, 683274, PCR tubice 0.2 ml, Blue, thin wall, PP, with attached flat cap, kesa od 1000 kom.</t>
  </si>
  <si>
    <t>Greiner Bio One, 126263, Cryotubes, 2 ml, pp, round bottom, external thread, natural screw cap, with writing area, sterile, 100 kom/pakovanje</t>
  </si>
  <si>
    <t>Greiner Bio One, 770291, GEL-LOAD PIPETTE TIP, 10-200µL,TRANSPARENT, 96 komS PER RACK</t>
  </si>
  <si>
    <t>Capp, 5131060C, ExpellPlus 10ul long, bag, pre-sterile w/ filter, 1000 komada/kutiji</t>
  </si>
  <si>
    <t>Capp, 5131066C , ExpellPlus 100ul, bag, pre-sterile w/ filter, 1000 komada/kutiji</t>
  </si>
  <si>
    <t>Capp, 4130075C, ExpellPlus , 200 µl, yellow, bag,  1000pcs</t>
  </si>
  <si>
    <t>Capp, 5030090C, ExpellPlus, 200 µl, pre-sterile w/filter, hinged racks (10x96)</t>
  </si>
  <si>
    <t>Capp, 5030070C , Expell, 200ul, clear, bag, 1000 komada/kutiji</t>
  </si>
  <si>
    <t>Capp, 5130110C , Expell 300 ul, pre-sterile, 10x96</t>
  </si>
  <si>
    <t>Capp, 5130150C , ExpellPlus 1000µl (volumene up to 1250), pre-sterile w/filter, 8x96</t>
  </si>
  <si>
    <t>Capp, 5130130C , ExpellPlus  1000µl, clear, bag, 1000 komada/kesa</t>
  </si>
  <si>
    <t>Capp, 5130165C, Expell 5000 ul, racks, 50x1 pcs.</t>
  </si>
  <si>
    <t>BioLite, 130190, 75 cm2, vent, cell culture, 25 mL working volume</t>
  </si>
  <si>
    <t>BioLite, 130192, 25 cm2, plug seal, cell culture, 7 mL working volume</t>
  </si>
  <si>
    <t>BioLite, 130193, 75 cm2, plug seal, cell culture, 25 mL working volume</t>
  </si>
  <si>
    <t xml:space="preserve">Spektar Cacak, 0319, Nastavak za automatsku pipetu, 5-200µl (žuti, nesterilan) </t>
  </si>
  <si>
    <t>Macherey-Nagel, 100651/120, Filter Paper Sheets MN 651 58x58 cm, 250 listova/pakovanju</t>
  </si>
  <si>
    <t>Whatman® qualitative filter paper, Grade 1, WHA1001929</t>
  </si>
  <si>
    <t xml:space="preserve">Sigma, Z683604-100EA, Syringe PP/PE without needle, luer lock tip, centered, capacity 10 mL, graduated, 0.5 mL, non-sterile, </t>
  </si>
  <si>
    <t>Sigma, Z683566-100EA, Syringe PP/PE without needle
luer lock tip, centered, capacity 3 mL, graduated, 0.1 mL, non-sterile</t>
  </si>
  <si>
    <t>Rolls of aluminium paper ref. 1200 AP - 29 cm x 300 meters, RL12002930/D, Filtros anoia</t>
  </si>
  <si>
    <t>Biorad, 162-0177, Immun-Blot PVDF membrane</t>
  </si>
  <si>
    <t>Biorad, 170-3956, Thick blot paper</t>
  </si>
  <si>
    <t>Biorad, 1703933, Foam Pads for Mini Trans-Blot® Cell</t>
  </si>
  <si>
    <t>Carl Roth, C718.1, Disposable needles Sterican®, long edge, brown, 26G</t>
  </si>
  <si>
    <t>Carl Roth, X127.1, Disposable needles Sterican®, long edge, green, 21G</t>
  </si>
  <si>
    <t>Carl Roth, 4522,1, Pasteur pipettes, without cotton stoppers, clear glass, 230 mm, pakovanje od 1000 komada</t>
  </si>
  <si>
    <t>Carl Roth, E452.1, stirring magnets - remover, 350 mm</t>
  </si>
  <si>
    <t>plastična menzura/cilindar 100 ml</t>
  </si>
  <si>
    <t>plastična menzura/cilindar 250 ml</t>
  </si>
  <si>
    <t>plastični levak, prečnik 75 mm</t>
  </si>
  <si>
    <t>Spektar, 0319, Nastavak za automatsku pipetu 5-200µl (žuti, nesterilan)</t>
  </si>
  <si>
    <t>Greiner Bio-one, 616201, PCR tubice, 1,5ml, polypropilen, DNase RNase free</t>
  </si>
  <si>
    <t>Greiner Bio-one, 667201, PCR tubice,  0.5 ml, flat cap, natural</t>
  </si>
  <si>
    <t>Greiner Bio-one, 683201, PCR tubice, 0.2 ml, flat cap, natural</t>
  </si>
  <si>
    <t>Spektar, 0042,  ø30/115, 50ml, falkon,  konusna sa stopom i nav. zatvar, graduisana, polistirolska, sterilna</t>
  </si>
  <si>
    <t>Spektar, 0101, Nastavak za automatsku pipetu 100-1000µl (plavi, sterilan)</t>
  </si>
  <si>
    <t xml:space="preserve">  Sarstedt, 83.1830, Cell scraper, 1.7 cm blade, total length 25 cm, 2-position blade, non-pyrogenic, non-cytotoxic, sterile</t>
  </si>
  <si>
    <t>Applied Biosystems, 4311971, MicroAmp Optical Adhesive Covers;100/pkg</t>
  </si>
  <si>
    <t>Applied Biosystems, 4306737, MicroAmp Optical  96-well Reaction Plates with Barcode; 20/pkg</t>
  </si>
  <si>
    <t>Eppendorf, 0030077 547, epTIPS DUALFILTER, Nastavak za automatsku pipetu, 2-100µl, 10x96 kom u pak, PCR čist, sterilan</t>
  </si>
  <si>
    <t xml:space="preserve"> Sigma, F8148-50EA, Millex syringe filter units, disposable, mixed esters, 0.22µm, filter diam.33mm, sterile; ethylene oxide treated </t>
  </si>
  <si>
    <t>Whatman, 3030-6185, Grade No. 3MM Chr Chromatography Paper, Cellulose, 11 x 14 cm Sheets, 100 Sheets Per Bx</t>
  </si>
  <si>
    <t>Greiner bio-one, 673210, PCR 8 tube strips, 0,2 ml, PP, without cap, natural, 125 koms per bag</t>
  </si>
  <si>
    <t>Greiner bio-one, 373270, Cap strips for 8-tube strips (673 XXX), natural, 125 koms per bag</t>
  </si>
  <si>
    <t>Čepovi navojni plasticni autoklavabilni za viale grla  24-400</t>
  </si>
  <si>
    <t>Čepovi navojni plasticni autoklavabilni za viale grla ND18</t>
  </si>
  <si>
    <t>Eppendorf nastavci za pipetu 10ml</t>
  </si>
  <si>
    <t>Epruvete plasticna 12ml, sterilna, graduisana, sa poklopcem</t>
  </si>
  <si>
    <t>fibre glass syringe filters Retention range: 1-2 µm, free from binding agents. Unsterile., fi 15mm</t>
  </si>
  <si>
    <t>Filter hartija hrapava</t>
  </si>
  <si>
    <t>Kesice sa zipom. dimenzija 10x13cm</t>
  </si>
  <si>
    <t>PCR tubice 0.2 ml</t>
  </si>
  <si>
    <t>Pipette tip 50-1000 μl. natural. filling level rings. 250 peaces packed in bag</t>
  </si>
  <si>
    <t>Plastične kapaljke (3.5ml)</t>
  </si>
  <si>
    <t>Plastične kutije (tegle) sa širokim grlom. i čepom na odvrtanje. zapremine 1 litar</t>
  </si>
  <si>
    <t>Plastične Petri posude: 55mm. sterilne. Spektar Cacak</t>
  </si>
  <si>
    <t>Pokrovne folije za  real time PCR plate 96well</t>
  </si>
  <si>
    <t>PVC kese. 3kg. sa zip zatvaračem</t>
  </si>
  <si>
    <t>PVC kese. 5kg. sa zip zatvaračem</t>
  </si>
  <si>
    <t>PVF (polivinilfluoridni) špric filteri promera pora 0.45um</t>
  </si>
  <si>
    <t>Set traka za markiranje (CARL ROTH; Roti-Tape marking tapes starter set - Metalni držač sa 10 rolni lepljive trake (13mmx12,7m))</t>
  </si>
  <si>
    <t>Spric filteri 0.2um promer pora, nitrocelulozni sterilni</t>
  </si>
  <si>
    <t>Spric filteri 0.2um promer pora, polivinil fluoridni</t>
  </si>
  <si>
    <t>Spric filteri 0.45um promer pora, nitrocelulozni</t>
  </si>
  <si>
    <t>Spric filteri 0.45um promer pora, polivinilfluoridni</t>
  </si>
  <si>
    <t>Staklene posude za uzorke (viali) skrew cap ND18 providno staklo, zapremine 20ml</t>
  </si>
  <si>
    <t>Staklene posude za uzorke (viali) skrew cap ND18 providno staklo, zapremine 50ml</t>
  </si>
  <si>
    <t>Sterilni plasični L štapići za razmazivanje (etaleri)</t>
  </si>
  <si>
    <t>Vakuum-crevo f 8 mm</t>
  </si>
  <si>
    <t>Vials, screw top, clear glass (vial only) volume 40 mL, clear glass vial, thread 24-400, O.D. × H × I.D. 29 mm × 82 mm × 17 mm</t>
  </si>
  <si>
    <t>Vials, screw top, clear glass 27184</t>
  </si>
  <si>
    <t>Živina sijalica za fluorescentni mikroskop Olympus BX51</t>
  </si>
  <si>
    <t>Boce plasticne 500ml, autoklavabilne, pogoden za centrifugiranje do 3000g</t>
  </si>
  <si>
    <t>Cryotube, 2 ml, 126261, round bottom, external thread, natural scew cap, with starfoot, sterile</t>
  </si>
  <si>
    <t>Magnet za magnetnu meshalicu, 40mm</t>
  </si>
  <si>
    <t>Bakteriološki filteri 0,45 um/47 mm – sterilni</t>
  </si>
  <si>
    <t xml:space="preserve">Microtube racks 4-way, PP (175x95x51 mm) </t>
  </si>
  <si>
    <t>Test tube rack, PP for tubes diam 16 mm</t>
  </si>
  <si>
    <t>Fitilj za špiritusnu lampu</t>
  </si>
  <si>
    <t>Gumeno crevo fi 6 mm</t>
  </si>
  <si>
    <t>Gumeno crevo fi 10 mm</t>
  </si>
  <si>
    <t>Gumeni čep za boce fi 60/75</t>
  </si>
  <si>
    <t>Silikonsko crevo fi 8mm, debljina zida 3 mm</t>
  </si>
  <si>
    <t xml:space="preserve">Silikonsko armirano crevo fi 8 mm, debljina zida 3 mm </t>
  </si>
  <si>
    <t>MILLEX-GV SYRINGE PRE-FILTER</t>
  </si>
  <si>
    <t>Hi. PErf. Glass Vial, foil -lined</t>
  </si>
  <si>
    <t xml:space="preserve">Super polyethilene vial 20 ml </t>
  </si>
  <si>
    <t>Cellulose nitrate filter</t>
  </si>
  <si>
    <t>Spric boca</t>
  </si>
  <si>
    <t xml:space="preserve">pasteure pippete </t>
  </si>
  <si>
    <t>magnetno jezgarce</t>
  </si>
  <si>
    <t>raber septum stopper fi 30.7</t>
  </si>
  <si>
    <t>septum fi 13.7</t>
  </si>
  <si>
    <t>Rotilabo®-safety pipette bulbs, Universal model</t>
  </si>
  <si>
    <t>EPRUVETA 15 ML, PP, STERILNE, 62.554.502</t>
  </si>
  <si>
    <t>EPRUVETA 50 ML, PP, STERILNE, 62.547.254 (bez suknje)</t>
  </si>
  <si>
    <t>NASTAVCI ep.TIPS STANDARD 2-200 µL, NESTERILNI 30000889</t>
  </si>
  <si>
    <t>NASTAVCI ep.TIPS STANDARD 50-1000 µL, NESTERILNI 30000927</t>
  </si>
  <si>
    <t>Parafilm M 100mmx38 m</t>
  </si>
  <si>
    <t>pH 0-14, MERCK</t>
  </si>
  <si>
    <t>5 x 3mm</t>
  </si>
  <si>
    <t>15 x 5mm</t>
  </si>
  <si>
    <t>10 x 6mm</t>
  </si>
  <si>
    <t xml:space="preserve"> plava</t>
  </si>
  <si>
    <t xml:space="preserve"> zelena</t>
  </si>
  <si>
    <t>crvena</t>
  </si>
  <si>
    <t>(Roth, H666.1</t>
  </si>
  <si>
    <t>ROTH  1175.1(pak/5m)</t>
  </si>
  <si>
    <t>(pak/5m)</t>
  </si>
  <si>
    <t>ROTH 1177.1(pak/5m)</t>
  </si>
  <si>
    <t>ROTH 0680.1(pak/5m)</t>
  </si>
  <si>
    <t>Agilent</t>
  </si>
  <si>
    <r>
      <t>1000 cm</t>
    </r>
    <r>
      <rPr>
        <vertAlign val="superscript"/>
        <sz val="10"/>
        <rFont val="Cambria"/>
        <family val="1"/>
        <scheme val="major"/>
      </rPr>
      <t>3</t>
    </r>
    <r>
      <rPr>
        <sz val="10"/>
        <rFont val="Cambria"/>
        <family val="1"/>
        <scheme val="major"/>
      </rPr>
      <t xml:space="preserve"> </t>
    </r>
  </si>
  <si>
    <t>250 filters/pak.</t>
  </si>
  <si>
    <t>100 pestels/pak.</t>
  </si>
  <si>
    <t>10 pestels/pak.</t>
  </si>
  <si>
    <t>200 pipettes/pak.</t>
  </si>
  <si>
    <t>50 tubes/pak.</t>
  </si>
  <si>
    <t>1000 tips/pak.</t>
  </si>
  <si>
    <t>1 rack</t>
  </si>
  <si>
    <t>5 boxes of 96</t>
  </si>
  <si>
    <t>80 syringe/pak.</t>
  </si>
  <si>
    <t>100 syringe/pak.</t>
  </si>
  <si>
    <t>10 reservoirs/pak.</t>
  </si>
  <si>
    <t>250 tips/pak.</t>
  </si>
  <si>
    <t>100 needles/pak.</t>
  </si>
  <si>
    <t>2000/case</t>
  </si>
  <si>
    <t>50 funnels/pak.</t>
  </si>
  <si>
    <t>100 combitips/pak.</t>
  </si>
  <si>
    <t>1000 tubes/pak.</t>
  </si>
  <si>
    <t>250 strips/pak.</t>
  </si>
  <si>
    <t>100 sheets/pak.</t>
  </si>
  <si>
    <t>roll</t>
  </si>
  <si>
    <t>2 beakers/pak.</t>
  </si>
  <si>
    <t>5 boxes/pak.</t>
  </si>
  <si>
    <t>1 cylinder</t>
  </si>
  <si>
    <t>1 pak.</t>
  </si>
  <si>
    <t>5 racks/pak.</t>
  </si>
  <si>
    <t>75 bags/box</t>
  </si>
  <si>
    <t>1 container</t>
  </si>
  <si>
    <t>1 bottle</t>
  </si>
  <si>
    <t>1 carboy</t>
  </si>
  <si>
    <t>1 accessories</t>
  </si>
  <si>
    <t>1 basket</t>
  </si>
  <si>
    <t>1000/pak.</t>
  </si>
  <si>
    <t>Cowie 016.002</t>
  </si>
  <si>
    <t>Cowie 016.102</t>
  </si>
  <si>
    <t>ROTH kat.broj E152.1</t>
  </si>
  <si>
    <t>ROTH kat.broj E155.1</t>
  </si>
  <si>
    <t>4522.1 Carl Roth</t>
  </si>
  <si>
    <t>M Roth, kat.broj H666.1</t>
  </si>
  <si>
    <t>ROTH kat.broj K272.1</t>
  </si>
  <si>
    <t>ROTH kat.broj EP55.1</t>
  </si>
  <si>
    <t>ROTH kat.broj 955.2</t>
  </si>
  <si>
    <t>ROTH kat.broj 973.2</t>
  </si>
  <si>
    <t>ROTH kat.broj 994.2</t>
  </si>
  <si>
    <t xml:space="preserve">10 komada u pakovanju iz kataloga Carl ROTH     1489.2  ⌀ (mm) 3; Length (mm) 8 </t>
  </si>
  <si>
    <t xml:space="preserve">10 komada u pakovanju iz kataloga Carl ROTH     1490.2  ⌀ (mm) 4.5; Length (mm) 12 </t>
  </si>
  <si>
    <t xml:space="preserve">10 komada u pakovanju iz kataloga Carl ROTH     1500.2  ⌀ (mm) 6; Length (mm) 20 </t>
  </si>
  <si>
    <t>BD Pharmingen</t>
  </si>
  <si>
    <t>Sigma Aldrich</t>
  </si>
  <si>
    <t>ROTH kat.broj LL83.1</t>
  </si>
  <si>
    <t>Agilent 5190-2278</t>
  </si>
  <si>
    <t>Carl Roth EC95.1</t>
  </si>
  <si>
    <t>Carl Roth EE03.1</t>
  </si>
  <si>
    <t>Carl Roth EE07.1</t>
  </si>
  <si>
    <t>GE Healthcare</t>
  </si>
  <si>
    <t>Sarstedt, kat broj 62.558.201</t>
  </si>
  <si>
    <t>Sarstedt, kat broj 62.610.201</t>
  </si>
  <si>
    <t>Sarstedt, kat broj 62.547.004</t>
  </si>
  <si>
    <t>Sarstedt, kat broj 62.554.502</t>
  </si>
  <si>
    <t>Eppendorf</t>
  </si>
  <si>
    <t>pakovanje 300 komada</t>
  </si>
  <si>
    <t>Sigma-Aldrich, kat.br. P7668-1EA</t>
  </si>
  <si>
    <t>Roth, kat br. 0251.1</t>
  </si>
  <si>
    <t>Sigma-Aldrich, kat.br. Z186724-1EA</t>
  </si>
  <si>
    <t>Roth, kat br. 8404.1</t>
  </si>
  <si>
    <t>Carl Roth, C530.1 ili ekvivalent</t>
  </si>
  <si>
    <t xml:space="preserve">Eppendorf </t>
  </si>
  <si>
    <t>Falcon</t>
  </si>
  <si>
    <t>Carl Roth 4518.1 ili ekvivalent</t>
  </si>
  <si>
    <t>Carl Roth E155.1 ili ekvivalent</t>
  </si>
  <si>
    <t>Carl Roth 0820.1 ili ekvivalent</t>
  </si>
  <si>
    <t xml:space="preserve">50 cm3 </t>
  </si>
  <si>
    <t>1 l</t>
  </si>
  <si>
    <t>ROTH    HK47.1(pak/100 kom)</t>
  </si>
  <si>
    <t>58 x 58cm; 75g/m²</t>
  </si>
  <si>
    <t>M Roth, kat.br. H666.1</t>
  </si>
  <si>
    <t>ROTH kat.broj C530.1</t>
  </si>
  <si>
    <t>ROTH kat.broj 0251.1</t>
  </si>
  <si>
    <t>30mm, 17mm, 10, mm, zaobljeni</t>
  </si>
  <si>
    <t>sigma Aldrich, kat broj 000000000000027538</t>
  </si>
  <si>
    <t>Width: 100 mm, Length: 38 m, Pack Qty. (roll) 1, Art. No. H666.1</t>
  </si>
  <si>
    <t>Part number ESF-RC-25-022, 25mm, 0,22µm, pack size 100</t>
  </si>
  <si>
    <t>Roth, Standard UNIVERSAL, Yellow, Art.No. 2395.1. Pack.Qty. 1000</t>
  </si>
  <si>
    <t>Roth, Standard UNIVERSAL, Blue, Art.No. 2679.1. Pack.Qty. 1000</t>
  </si>
  <si>
    <t>Screw vials, bi caps, PTFE/red spta, 500pk, Part No. 5182-0732</t>
  </si>
  <si>
    <t>sterilan, latex free (bez gume)</t>
  </si>
  <si>
    <t>sterilna</t>
  </si>
  <si>
    <t>ROTH kat. Broj 2393.1</t>
  </si>
  <si>
    <t>ROTH kat. Broj HL67.1</t>
  </si>
  <si>
    <t>ROTH kat. Broj HL70.1</t>
  </si>
  <si>
    <t>ROTH kat.broj Y486.1</t>
  </si>
  <si>
    <t>ROTH kat. Broj AKP2.2</t>
  </si>
  <si>
    <t>ROTH kat. Broj 0973.2</t>
  </si>
  <si>
    <t>ROTH kat. Broj ET98.1</t>
  </si>
  <si>
    <t>ROTH kat. Broj EE03.1</t>
  </si>
  <si>
    <t>ROTH kat. Broj EE07.1</t>
  </si>
  <si>
    <t>ROTH kat. Broj TL13.1</t>
  </si>
  <si>
    <t>ROTH kat. Broj TL18.1</t>
  </si>
  <si>
    <t>Eppendorf ,obični nesterilni,pakovani  ukesi</t>
  </si>
  <si>
    <t>Eppendorf ,obični nesterilni,pakovani u kesi</t>
  </si>
  <si>
    <t>Eppendorf , obični nesterilni,pakovani u kesi</t>
  </si>
  <si>
    <t>Sterilni</t>
  </si>
  <si>
    <t>Eppendorf tubes, nesterilne</t>
  </si>
  <si>
    <t>Cryogenic tubes, 2 mL,sterilne, Eppendorf</t>
  </si>
  <si>
    <t>20x6</t>
  </si>
  <si>
    <t xml:space="preserve">sterilan, ROTH, Polyethersulfone (PES), </t>
  </si>
  <si>
    <t xml:space="preserve">2ml  </t>
  </si>
  <si>
    <t>sterilan</t>
  </si>
  <si>
    <t>sterilne</t>
  </si>
  <si>
    <t>sterilna, pojedinačne,</t>
  </si>
  <si>
    <t>filter size 47 mm diameter, filter area approx. 9.6 cm2, prefilter size 35 mm diameter, funnel capacity 300 ml</t>
  </si>
  <si>
    <t>175x95x51 mm</t>
  </si>
  <si>
    <t>500 ml za aceton</t>
  </si>
  <si>
    <t>500 ml za destilovanu vodu</t>
  </si>
  <si>
    <t>Ø 3mm  Ø 1mm</t>
  </si>
  <si>
    <t>Ø 5mm   Ø 1.5 mm</t>
  </si>
  <si>
    <t>Ø 6mm    Ø 1.5 mm</t>
  </si>
  <si>
    <t xml:space="preserve"> Ø 9 mm  Ø 2 mm</t>
  </si>
  <si>
    <t>40 mm x 60 mm  x 0.05 mm</t>
  </si>
  <si>
    <t xml:space="preserve">133x133 x 47 mm sa poklopcem </t>
  </si>
  <si>
    <t>1.5 ml , tamno staklo, 11,6x 32 mm</t>
  </si>
  <si>
    <t xml:space="preserve">sentrirana rupa u čepu, 1 mm, </t>
  </si>
  <si>
    <t>ependorf, sterilni</t>
  </si>
  <si>
    <t>Agilent, 5181-8801</t>
  </si>
  <si>
    <t>27020, Supelco</t>
  </si>
  <si>
    <t>27245 Supelco</t>
  </si>
  <si>
    <t xml:space="preserve">Supelco 33299 </t>
  </si>
  <si>
    <t>27027-U - Supelco</t>
  </si>
  <si>
    <t>27026-U - Supelco</t>
  </si>
  <si>
    <t>5181-3400</t>
  </si>
  <si>
    <t>28029 FLUKA</t>
  </si>
  <si>
    <t>27022,  Supelco</t>
  </si>
  <si>
    <t>pak 25 kom</t>
  </si>
  <si>
    <t>29378-U SUPELCO</t>
  </si>
  <si>
    <t>29381-U SUPELCO</t>
  </si>
  <si>
    <t>No 2.</t>
  </si>
  <si>
    <t>ROTH LC94.1</t>
  </si>
  <si>
    <t xml:space="preserve">SU860053 Supelco  </t>
  </si>
  <si>
    <t>Whatman, 10402506, 0.45 µm, diam.2.5 cm, 100/pak</t>
  </si>
  <si>
    <t>kvantitativni, Ø 110mm</t>
  </si>
  <si>
    <t>Whatman, 0.45 µm, diam.47 mm, 100/pak</t>
  </si>
  <si>
    <t>Roth KX66.1</t>
  </si>
  <si>
    <t>016904-001-00</t>
  </si>
  <si>
    <t>011222-001-00</t>
  </si>
  <si>
    <t>ROTH    HK46.1(pak/100 kom)</t>
  </si>
  <si>
    <t>Merck</t>
  </si>
  <si>
    <t>plava</t>
  </si>
  <si>
    <t>A012.1 (pak/100 kom),Roth</t>
  </si>
  <si>
    <t>E00157-MB</t>
  </si>
  <si>
    <t>Spektar Cacak, 0095</t>
  </si>
  <si>
    <t>702600-BRAND Pipette tips bulk, PP, 0,5-5 ml, colorless, non-sterile, IVD</t>
  </si>
  <si>
    <t>Spektar Cacak, 0096</t>
  </si>
  <si>
    <t>Spektar Cacak, 0094</t>
  </si>
  <si>
    <t>9053300 Labconco</t>
  </si>
  <si>
    <t>pak, 1 kg</t>
  </si>
  <si>
    <t>ROTH LL78.1</t>
  </si>
  <si>
    <t>ROTH LL79.1</t>
  </si>
  <si>
    <t>ROTH LL80.1</t>
  </si>
  <si>
    <t>ROTH LL81.1</t>
  </si>
  <si>
    <t>ROTH LL82.1</t>
  </si>
  <si>
    <t>ROTH LL77.1</t>
  </si>
  <si>
    <t>Gumena</t>
  </si>
  <si>
    <t>Ref. No.: 11106-047 N, pk100, pak/100 kom</t>
  </si>
  <si>
    <t>27174-U - Supelco</t>
  </si>
  <si>
    <t>ROTH LC96.1</t>
  </si>
  <si>
    <t>ROTH EE80.1</t>
  </si>
  <si>
    <t>ROTH 1178.1(pak/5m)</t>
  </si>
  <si>
    <t>27386 Supelco</t>
  </si>
  <si>
    <t>U860104 Supelco,</t>
  </si>
  <si>
    <t>27184, Supelco</t>
  </si>
  <si>
    <t>Z291579 ALDRICH</t>
  </si>
  <si>
    <t>predlog dobavljaca: Promedia</t>
  </si>
  <si>
    <t>WHA69722504</t>
  </si>
  <si>
    <r>
      <t>50 cm</t>
    </r>
    <r>
      <rPr>
        <vertAlign val="superscript"/>
        <sz val="10"/>
        <rFont val="Cambria"/>
        <family val="1"/>
        <scheme val="major"/>
      </rPr>
      <t xml:space="preserve">3 </t>
    </r>
  </si>
  <si>
    <r>
      <t>100 cm</t>
    </r>
    <r>
      <rPr>
        <vertAlign val="superscript"/>
        <sz val="10"/>
        <rFont val="Cambria"/>
        <family val="1"/>
        <scheme val="major"/>
      </rPr>
      <t>3</t>
    </r>
  </si>
  <si>
    <r>
      <t>1000 cm</t>
    </r>
    <r>
      <rPr>
        <vertAlign val="superscript"/>
        <sz val="10"/>
        <rFont val="Cambria"/>
        <family val="1"/>
        <scheme val="major"/>
      </rPr>
      <t>3</t>
    </r>
  </si>
  <si>
    <r>
      <t>500 cm</t>
    </r>
    <r>
      <rPr>
        <vertAlign val="superscript"/>
        <sz val="10"/>
        <rFont val="Cambria"/>
        <family val="1"/>
        <scheme val="major"/>
      </rPr>
      <t>3</t>
    </r>
  </si>
  <si>
    <t>10 l</t>
  </si>
  <si>
    <t>145 mm</t>
  </si>
  <si>
    <t>(bez gornje crne četke)</t>
  </si>
  <si>
    <t>500ml</t>
  </si>
  <si>
    <t>50ml</t>
  </si>
  <si>
    <t>BRAND BR780546-500EA</t>
  </si>
  <si>
    <t>Carl Roth 0656.1</t>
  </si>
  <si>
    <t>Carl Roth 0657.2</t>
  </si>
  <si>
    <t>MERCK Millipore UFC501024</t>
  </si>
  <si>
    <t>MERCK Millipore UFC503024</t>
  </si>
  <si>
    <t>MERCK Millipore UFC505024</t>
  </si>
  <si>
    <t>MERCK Millipore UFC701008</t>
  </si>
  <si>
    <t>MERCK Millipore UFC703008</t>
  </si>
  <si>
    <t>PLASTIBRAND Z336769-1PAK</t>
  </si>
  <si>
    <t>PLASTIBRAND Z740030-1000EA</t>
  </si>
  <si>
    <t>PLASTIBRAND Z740031-1000EA</t>
  </si>
  <si>
    <t>RAININ  RC-L1000</t>
  </si>
  <si>
    <t>RAININ RC-L10</t>
  </si>
  <si>
    <t>RAININ RC-L250</t>
  </si>
  <si>
    <t>ROTH C267.1</t>
  </si>
  <si>
    <t>SIGMA C5291-100EA</t>
  </si>
  <si>
    <t>SIGMA CLS4110-1000EA</t>
  </si>
  <si>
    <t>SIGMA CLS430291-500EA</t>
  </si>
  <si>
    <t>SIGMA CLS430766-500EA</t>
  </si>
  <si>
    <t>SIGMA CLS431219-50EA</t>
  </si>
  <si>
    <t>SIGMA CLS431220-50EA</t>
  </si>
  <si>
    <t>SIGMA Z114952-200EA</t>
  </si>
  <si>
    <t>SIGMA Z248010-1PAK</t>
  </si>
  <si>
    <t>SPEKTAR CACAK 0096</t>
  </si>
  <si>
    <t>SPEKTAR CACAK 0259</t>
  </si>
  <si>
    <t>SPEKTAR CACAK 0319</t>
  </si>
  <si>
    <t>ThermoScientific 1014355113NR1</t>
  </si>
  <si>
    <t>Roth</t>
  </si>
  <si>
    <t>Eppendorff</t>
  </si>
  <si>
    <t>Lanzoni</t>
  </si>
  <si>
    <t>Thermo Scientific</t>
  </si>
  <si>
    <t>Sarstedt</t>
  </si>
  <si>
    <t>Sigma-Aldrich</t>
  </si>
  <si>
    <t>Sartorius</t>
  </si>
  <si>
    <t>Millipore</t>
  </si>
  <si>
    <t>Greiner Bio-one</t>
  </si>
  <si>
    <t>Brand</t>
  </si>
  <si>
    <t>Fluka</t>
  </si>
  <si>
    <t>BD Falcon</t>
  </si>
  <si>
    <t>Greiner Bio-One, Cat. No. 770291</t>
  </si>
  <si>
    <t>Expell 4130075C</t>
  </si>
  <si>
    <t>Expell 5130130C</t>
  </si>
  <si>
    <t>ExpellPlus 5030040C</t>
  </si>
  <si>
    <t>ExpellPlus 5131060C (Promedia)</t>
  </si>
  <si>
    <t>ExpellPlus 5131090C</t>
  </si>
  <si>
    <t>Invitrogen</t>
  </si>
  <si>
    <t>Applied Biosystems AM12400</t>
  </si>
  <si>
    <t>Eppendorf 0030 124 332</t>
  </si>
  <si>
    <t>Eppendorf  0030 108 035</t>
  </si>
  <si>
    <t>Eppendorf  0030 001 605</t>
  </si>
  <si>
    <t>Spektar</t>
  </si>
  <si>
    <t xml:space="preserve"> BD Falcon</t>
  </si>
  <si>
    <t>Spektar Čačak</t>
  </si>
  <si>
    <t>sterilni posebno pakovani, Z745855 ALDRICH</t>
  </si>
  <si>
    <t>Sigma Z336769-1PAK</t>
  </si>
  <si>
    <t>Brand- Sigma z332925 2PAK</t>
  </si>
  <si>
    <t>Sigma z640107-1000EA</t>
  </si>
  <si>
    <t>Sigma z640115-1000EA</t>
  </si>
  <si>
    <t>Sigma z640069-1000EA</t>
  </si>
  <si>
    <t>Z127043 ALDRICH</t>
  </si>
  <si>
    <t>sa navojem i čepom i kapaljkom</t>
  </si>
  <si>
    <t>Sartorius Minisart</t>
  </si>
  <si>
    <t>pakovanje filtera je 100 kom</t>
  </si>
  <si>
    <t>BRAND &lt;781305&gt;</t>
  </si>
  <si>
    <t>Eppendorf 3881000031</t>
  </si>
  <si>
    <t>Greiner bio-one.</t>
  </si>
  <si>
    <t>Sigma</t>
  </si>
  <si>
    <t>Eppendorf, 0030125.150</t>
  </si>
  <si>
    <t>Carl Roth</t>
  </si>
  <si>
    <t>Eppendorf, 0030000.838</t>
  </si>
  <si>
    <t>Eppendorf, 0030000.889</t>
  </si>
  <si>
    <t>Eppendorf, 0030000.927</t>
  </si>
  <si>
    <t>Eppendorf, 0030000.765</t>
  </si>
  <si>
    <t xml:space="preserve">  Sarstedt</t>
  </si>
  <si>
    <t>Applied Biosystems</t>
  </si>
  <si>
    <t xml:space="preserve">Whatman </t>
  </si>
  <si>
    <t>Greiner bio-one</t>
  </si>
  <si>
    <t>Supelco</t>
  </si>
  <si>
    <t>Greiner Bio-One</t>
  </si>
  <si>
    <t>sterilni posebno pakovani</t>
  </si>
  <si>
    <t>5 m u komadu</t>
  </si>
  <si>
    <t>SLGV033NS siehe 9400025 LMS Consult</t>
  </si>
  <si>
    <t>6000129 Perkin Elmer</t>
  </si>
  <si>
    <t>6001087 Perkin Elmer</t>
  </si>
  <si>
    <t>11406-50-ACN sartorius stedim biotech</t>
  </si>
  <si>
    <t xml:space="preserve"> 0.5 l</t>
  </si>
  <si>
    <t>Art.No.4518.1 Carl Roth</t>
  </si>
  <si>
    <t>Art.No.0994.2 Carl Roth</t>
  </si>
  <si>
    <t>217-0186 VWR</t>
  </si>
  <si>
    <t>391-2257 VWR</t>
  </si>
  <si>
    <t>Art.No.PC78.1 Carl Roth</t>
  </si>
  <si>
    <t>Ependorf</t>
  </si>
  <si>
    <t>Filter Fironi</t>
  </si>
  <si>
    <t>pak/100kom</t>
  </si>
  <si>
    <t>100/pak</t>
  </si>
  <si>
    <t>kom.</t>
  </si>
  <si>
    <t>pakovanje</t>
  </si>
  <si>
    <t>kutija</t>
  </si>
  <si>
    <t xml:space="preserve">kom </t>
  </si>
  <si>
    <t>list</t>
  </si>
  <si>
    <t>pak.</t>
  </si>
  <si>
    <t>pak/1000kom</t>
  </si>
  <si>
    <t>pak/250kom</t>
  </si>
  <si>
    <t>pak/200 kom</t>
  </si>
  <si>
    <t>pak/125kom</t>
  </si>
  <si>
    <t>m</t>
  </si>
  <si>
    <t>pak/100 kom</t>
  </si>
  <si>
    <t>pak od 100 kom</t>
  </si>
  <si>
    <t>pak/12 kom</t>
  </si>
  <si>
    <t>100 kom / pak</t>
  </si>
  <si>
    <t>100kom u pak</t>
  </si>
  <si>
    <t>1000 kom</t>
  </si>
  <si>
    <t>pakovanje 500 kom</t>
  </si>
  <si>
    <t>pakovanje 1000 kom</t>
  </si>
  <si>
    <t>pak/kom</t>
  </si>
  <si>
    <t>pak od 250 kom</t>
  </si>
  <si>
    <t>metar</t>
  </si>
  <si>
    <t>pakovanje tabak</t>
  </si>
  <si>
    <t>pakovanje od 1000 kom</t>
  </si>
  <si>
    <t>pakovanje 2x500kom</t>
  </si>
  <si>
    <t>pakovanje od 5x100 kom</t>
  </si>
  <si>
    <t>pakovanje od 480 kom</t>
  </si>
  <si>
    <t>pakovanje od 120 kom</t>
  </si>
  <si>
    <t>pakovanje od 500 kom</t>
  </si>
  <si>
    <t>pak od 500 kom</t>
  </si>
  <si>
    <t>pak od 5X200 kom</t>
  </si>
  <si>
    <t>pak od 24 kom</t>
  </si>
  <si>
    <t>pak od 8 kom</t>
  </si>
  <si>
    <t>pak od 1000 kom</t>
  </si>
  <si>
    <t>pak od 10 kom</t>
  </si>
  <si>
    <t>50pcs</t>
  </si>
  <si>
    <t>pak od 200 kom</t>
  </si>
  <si>
    <t>pak od 2500 kom</t>
  </si>
  <si>
    <t>pak od 350 kom</t>
  </si>
  <si>
    <t>pak od 1600</t>
  </si>
  <si>
    <t>pak od 10</t>
  </si>
  <si>
    <t xml:space="preserve">pak od 1000 </t>
  </si>
  <si>
    <t>pak od 1000</t>
  </si>
  <si>
    <t>pak od 500</t>
  </si>
  <si>
    <t>pak od 5</t>
  </si>
  <si>
    <t>pak od 120</t>
  </si>
  <si>
    <t>pak od 960</t>
  </si>
  <si>
    <t>pakovanje 500 komada</t>
  </si>
  <si>
    <t>1 pak 100 kom</t>
  </si>
  <si>
    <t>Pakovanje od 1000 kom</t>
  </si>
  <si>
    <t>Rolna</t>
  </si>
  <si>
    <t>pak. 100 kom</t>
  </si>
  <si>
    <t>pak 1000 kom</t>
  </si>
  <si>
    <t>set 500 kom</t>
  </si>
  <si>
    <t>set 1000 kom</t>
  </si>
  <si>
    <t>set 100 kom</t>
  </si>
  <si>
    <t>set 40 kom</t>
  </si>
  <si>
    <t>set od 1000 kom</t>
  </si>
  <si>
    <t>pak. 50 kom</t>
  </si>
  <si>
    <t>pak (1000 kom)</t>
  </si>
  <si>
    <t>pak/1000</t>
  </si>
  <si>
    <t>pak (125 kom)</t>
  </si>
  <si>
    <t xml:space="preserve">96 komada/ kutiji </t>
  </si>
  <si>
    <t>1000 komada/ kesi</t>
  </si>
  <si>
    <t>pak (20 kom)</t>
  </si>
  <si>
    <t>ком</t>
  </si>
  <si>
    <t>pakovanje od 250 kom</t>
  </si>
  <si>
    <t>pak (2000 kom/kutiji)</t>
  </si>
  <si>
    <t xml:space="preserve"> pak (500 kom/kesi)</t>
  </si>
  <si>
    <t>pak  (10x96 kom)</t>
  </si>
  <si>
    <t>pak (10x96 kom)</t>
  </si>
  <si>
    <t>pak (100 kom)</t>
  </si>
  <si>
    <t>pak (1000 kom/kutiji)</t>
  </si>
  <si>
    <t xml:space="preserve"> pak (125 kom)</t>
  </si>
  <si>
    <t>листова</t>
  </si>
  <si>
    <t>paket (od po 50 kom.)</t>
  </si>
  <si>
    <t>pakovanje od 500</t>
  </si>
  <si>
    <t>rolna</t>
  </si>
  <si>
    <t>pak od 6 kom</t>
  </si>
  <si>
    <t xml:space="preserve"> pak od 10 kom</t>
  </si>
  <si>
    <t>pakovanje od 100 kom.</t>
  </si>
  <si>
    <t>set</t>
  </si>
  <si>
    <t>Pak od 1000kom</t>
  </si>
  <si>
    <t>kutija od 100kom</t>
  </si>
  <si>
    <t>pak. 500 kom</t>
  </si>
  <si>
    <t>pak/1000 kom</t>
  </si>
  <si>
    <t>pak/300kom</t>
  </si>
  <si>
    <t>pak. od 100 kom</t>
  </si>
  <si>
    <t>pak 10kom.</t>
  </si>
  <si>
    <t>pak od  1000kom</t>
  </si>
  <si>
    <t>pak/200kom</t>
  </si>
  <si>
    <t>pak od  100kom</t>
  </si>
  <si>
    <t>pak od 100kom</t>
  </si>
  <si>
    <t>set 100 komada</t>
  </si>
  <si>
    <t>set 50 komada</t>
  </si>
  <si>
    <t>pakovanje 1000 komada</t>
  </si>
  <si>
    <t>pakovanje 100 komada</t>
  </si>
  <si>
    <t>pakovanje 96 komada</t>
  </si>
  <si>
    <t>kutija 1000 komada</t>
  </si>
  <si>
    <t>kesa 1000 komada</t>
  </si>
  <si>
    <t>10 kutija 10x96 u pakovanju</t>
  </si>
  <si>
    <t>kutija 10x96 komada</t>
  </si>
  <si>
    <t>50x1 pcs</t>
  </si>
  <si>
    <t>kutija 100 komada</t>
  </si>
  <si>
    <t>kutija 200 komada</t>
  </si>
  <si>
    <t>pakovanje 250 komada</t>
  </si>
  <si>
    <t>1 komad</t>
  </si>
  <si>
    <t>pak/25 kom</t>
  </si>
  <si>
    <t>pak/4 kom</t>
  </si>
  <si>
    <t>komad</t>
  </si>
  <si>
    <t>pak (1000 kom/kesi)</t>
  </si>
  <si>
    <t xml:space="preserve"> pak (500 kom)</t>
  </si>
  <si>
    <t xml:space="preserve"> pak (1000 kom)</t>
  </si>
  <si>
    <t>pak (125 kom/kutiji)</t>
  </si>
  <si>
    <t>pak        (50 kom/kesi)</t>
  </si>
  <si>
    <t xml:space="preserve"> pak (100 kom)</t>
  </si>
  <si>
    <t xml:space="preserve"> pak (20 kom)</t>
  </si>
  <si>
    <t>pak  (50 kom)</t>
  </si>
  <si>
    <t>pak  (100 kom)</t>
  </si>
  <si>
    <t>pak od 200kom</t>
  </si>
  <si>
    <t>pak/250 kom</t>
  </si>
  <si>
    <t>pak(100 kom)</t>
  </si>
  <si>
    <t>set od 5</t>
  </si>
  <si>
    <t>pak/50</t>
  </si>
  <si>
    <t>pak/500</t>
  </si>
  <si>
    <t>pak/100</t>
  </si>
  <si>
    <t>pak/6</t>
  </si>
  <si>
    <t xml:space="preserve"> 50 kom</t>
  </si>
  <si>
    <t xml:space="preserve"> 100 kom</t>
  </si>
  <si>
    <t>100 kom</t>
  </si>
  <si>
    <t>III - Poseban zahtev, šifra</t>
  </si>
  <si>
    <t>IV -Naziv ponuđenog dobra, proizvođač, šifra</t>
  </si>
  <si>
    <r>
      <rPr>
        <b/>
        <sz val="10"/>
        <color indexed="8"/>
        <rFont val="Arial"/>
        <family val="2"/>
        <charset val="238"/>
      </rPr>
      <t>U P U T S T V O :  Ponuđač popunjava Prilog B  konkursne dokumentacije za javnu nabavku potrošnog laboratorijskog materijala unošenjem traženih podataka u odgovarajuća polja/kolone u narednom listu (sheet-u) "partija 2 potrošni lab materijal" ovog fajla (</t>
    </r>
    <r>
      <rPr>
        <b/>
        <sz val="10"/>
        <color indexed="8"/>
        <rFont val="Arial"/>
        <family val="2"/>
      </rPr>
      <t>- Obrazac ponude sa strukturom cene - obrazac 1 tačka 5) - opis predmeta nabavke - Materijal za obrazovanje i nauku - potrošni laboratorijski materijal i pribor, po partijama, za partiju broj 2. potrošni laboratorijski materijal).
Ponuđač, u okviru jedne stavke, može da ponudi jedno ili više dobara. Za svako od ponuđenih dobara ponuđač je dužan da unese tražene podatke (naziv ponuđenog dobra, šifru i naziv proizvođača) 
Način unosa cene: Ponuđač unosi  samo jedničnu cenu bez PDV po jedinici mere (kolona:VII ). Ponuđač unosi samo jednu jediničnu cenu bez PDV po jedinici mere, zaokruženu na dve decimale, bez obzira na broj ponuđenih dobara (naziva ponuđenih dobara) u okviru jedne stavke. Nije potrebno unositi vrednosti iz ostalih kolona (kolone:Ukupna cena bez PDV/Iznos PDV (nominalno)/Ukupna cena sa PDV, kao ni ukupnu vrednost ponude za odgovarajuću partiju sa i bez PDv i iznos PDV),  koje se same obračunavaju prema unapred zadatim formulama. Kao stopa PDV-a, koje je uračunata/zadata u formuli, je stopa od 20%.
Ako se konstatuje računska greška, ista će biti otklonjena rukovodeći se jediničnom cenom.
Ponuđač obrazac mora da popuni, overi pečatom i potpiše, čime potvrđuje da su tačni podaci koji su u navedeni. 
Ukoliko ponuđači podnose zajedničku ponudu, predmetni obrazac se potpisuje I overava u skladu sa sporazumom.
Ponuđač je dužan da:
- dostavi Prilog B  konkursne dokumentacije za javnu nabavku potrošnog laboratorijskog materijala - Obrazac ponude sa strukturom cene - obrazac 1 tačka 5) - opis predmeta nabavke potrošnog laboratorijskog materijala popunjen, odštampan, overen pečatom i potpisan;
- dostavi predmetni Prilog i u elektronskom obliku (excel fajl), na CD/DVD-u ili USB, nepotpisanu kopiju. 
U slučaju neslaganja između podataka (uključujući i cene) u štampanom obliku i kopije dostavljene u elektronskom obliku, verodostojnom će se smatrati štampana verzija. Ponuđač je dužan da unese i podatke koji se odnose na rok isporuke, rok plaćanja i rok važenja ponude.</t>
    </r>
  </si>
  <si>
    <t>Rok plaćanja: _________ dana od dana ispostavljanja ispravnog računa - fakture Naručiocu (rok plaćanja ne može biti kraći od 15 niti duži od 45 dana)</t>
  </si>
  <si>
    <t>Rok važenja ponude:_______ dana od dana otvaranja ponuda (Rok važenja ponude ne može biti kraći od 90 dana)</t>
  </si>
  <si>
    <t>Garantni rok: Po specifikaciji proizvođača, u zavisnosti od vrste dobra (ponuđač je dužan da uz svako isporučeno dobro priloži garanciju - garantni list, ako je za to dobro predviđen garantni list)</t>
  </si>
  <si>
    <t>Potpis ovlašćenog lica ponuđača:</t>
  </si>
  <si>
    <t>Rok isporuke:  _________________ dana od dana prijema pismenog zahteva Naručioca. ( rok isporuke ne može biti duži od 10 dana)</t>
  </si>
  <si>
    <t xml:space="preserve">NAPOMENA: 
  Za sva tražena dobra mogu se ponuditi i odgovarajuća.
  Dobra moraju biti u originalnom fabričkom pakovanju, upakovana u ambalaži i na način koji mora dobra da obezbedi od delimičnog ili potpunog oštećenja pri utovaru, transportu, pretovaru i uskladištenju, sa odgovarajućom dokumentacijom u prilogu  (uključujući i garantni list, ako je predviđen za određeno dobro).
  Mesto isporuke su laboratorije u objektima Naručioca.
  Kontrola dobara vrši se prilikom primopredaje.
</t>
  </si>
</sst>
</file>

<file path=xl/styles.xml><?xml version="1.0" encoding="utf-8"?>
<styleSheet xmlns="http://schemas.openxmlformats.org/spreadsheetml/2006/main">
  <numFmts count="1">
    <numFmt numFmtId="43" formatCode="_-* #,##0.00\ _D_i_n_._-;\-* #,##0.00\ _D_i_n_._-;_-* &quot;-&quot;??\ _D_i_n_._-;_-@_-"/>
  </numFmts>
  <fonts count="51">
    <font>
      <sz val="11"/>
      <color theme="1"/>
      <name val="Calibri"/>
      <family val="2"/>
      <charset val="238"/>
      <scheme val="minor"/>
    </font>
    <font>
      <sz val="10"/>
      <color indexed="8"/>
      <name val="Arial"/>
      <family val="2"/>
    </font>
    <font>
      <sz val="10"/>
      <name val="Arial"/>
      <family val="2"/>
      <charset val="238"/>
    </font>
    <font>
      <sz val="10"/>
      <color indexed="8"/>
      <name val="Arial"/>
      <family val="2"/>
      <charset val="238"/>
    </font>
    <font>
      <sz val="10"/>
      <color indexed="8"/>
      <name val="Calibri"/>
      <family val="2"/>
      <charset val="238"/>
    </font>
    <font>
      <b/>
      <sz val="10"/>
      <color indexed="8"/>
      <name val="Calibri"/>
      <family val="2"/>
    </font>
    <font>
      <b/>
      <sz val="10"/>
      <color indexed="8"/>
      <name val="Arial"/>
      <family val="2"/>
      <charset val="238"/>
    </font>
    <font>
      <sz val="8"/>
      <name val="Calibri"/>
      <family val="2"/>
      <charset val="238"/>
    </font>
    <font>
      <b/>
      <sz val="12"/>
      <color indexed="8"/>
      <name val="Arial"/>
      <family val="2"/>
      <charset val="238"/>
    </font>
    <font>
      <b/>
      <sz val="8"/>
      <color indexed="8"/>
      <name val="Arial"/>
      <family val="2"/>
      <charset val="238"/>
    </font>
    <font>
      <sz val="8"/>
      <color indexed="8"/>
      <name val="Arial"/>
      <family val="2"/>
      <charset val="238"/>
    </font>
    <font>
      <sz val="12"/>
      <color indexed="8"/>
      <name val="Arial"/>
      <family val="2"/>
      <charset val="238"/>
    </font>
    <font>
      <sz val="12"/>
      <color indexed="8"/>
      <name val="Calibri"/>
      <family val="2"/>
      <charset val="238"/>
    </font>
    <font>
      <b/>
      <sz val="10"/>
      <name val="Arial"/>
      <family val="2"/>
      <charset val="238"/>
    </font>
    <font>
      <b/>
      <sz val="12"/>
      <color indexed="8"/>
      <name val="Arial"/>
      <family val="2"/>
    </font>
    <font>
      <b/>
      <sz val="10"/>
      <name val="Arial"/>
      <family val="2"/>
    </font>
    <font>
      <sz val="10"/>
      <color indexed="8"/>
      <name val="Calibri"/>
      <family val="2"/>
    </font>
    <font>
      <sz val="11"/>
      <color theme="1"/>
      <name val="Calibri"/>
      <family val="2"/>
      <charset val="238"/>
      <scheme val="minor"/>
    </font>
    <font>
      <sz val="11"/>
      <color theme="1"/>
      <name val="Calibri"/>
      <family val="2"/>
      <scheme val="minor"/>
    </font>
    <font>
      <sz val="10"/>
      <color theme="1"/>
      <name val="Calibri"/>
      <family val="2"/>
      <scheme val="minor"/>
    </font>
    <font>
      <sz val="10"/>
      <color theme="1"/>
      <name val="Arial"/>
      <family val="2"/>
      <charset val="238"/>
    </font>
    <font>
      <b/>
      <sz val="8"/>
      <color theme="1"/>
      <name val="Arial"/>
      <family val="2"/>
      <charset val="238"/>
    </font>
    <font>
      <b/>
      <sz val="11"/>
      <color rgb="FFFA7D00"/>
      <name val="Calibri"/>
      <family val="2"/>
      <charset val="238"/>
      <scheme val="minor"/>
    </font>
    <font>
      <sz val="10"/>
      <name val="Arial"/>
      <family val="2"/>
    </font>
    <font>
      <sz val="10"/>
      <name val="Calibri"/>
      <family val="2"/>
      <charset val="238"/>
      <scheme val="minor"/>
    </font>
    <font>
      <sz val="10"/>
      <name val="Cambria"/>
      <family val="1"/>
      <scheme val="major"/>
    </font>
    <font>
      <sz val="10"/>
      <color theme="1"/>
      <name val="Cambria"/>
      <family val="1"/>
      <scheme val="major"/>
    </font>
    <font>
      <sz val="11"/>
      <color theme="1"/>
      <name val="Cambria"/>
      <family val="1"/>
      <scheme val="major"/>
    </font>
    <font>
      <vertAlign val="superscript"/>
      <sz val="10"/>
      <name val="Cambria"/>
      <family val="1"/>
      <scheme val="major"/>
    </font>
    <font>
      <sz val="10"/>
      <color indexed="8"/>
      <name val="Cambria"/>
      <family val="1"/>
      <scheme val="major"/>
    </font>
    <font>
      <sz val="9"/>
      <name val="Cambria"/>
      <family val="1"/>
      <scheme val="major"/>
    </font>
    <font>
      <sz val="10"/>
      <color rgb="FF000000"/>
      <name val="Cambria"/>
      <family val="1"/>
      <scheme val="major"/>
    </font>
    <font>
      <sz val="8"/>
      <name val="Cambria"/>
      <family val="1"/>
      <scheme val="major"/>
    </font>
    <font>
      <b/>
      <sz val="10"/>
      <color rgb="FF7030A0"/>
      <name val="Cambria"/>
      <family val="1"/>
      <scheme val="major"/>
    </font>
    <font>
      <sz val="11"/>
      <name val="Cambria"/>
      <family val="1"/>
      <scheme val="major"/>
    </font>
    <font>
      <sz val="10"/>
      <color rgb="FF333333"/>
      <name val="Cambria"/>
      <family val="1"/>
      <scheme val="major"/>
    </font>
    <font>
      <sz val="10"/>
      <color rgb="FF00B050"/>
      <name val="Cambria"/>
      <family val="1"/>
      <scheme val="major"/>
    </font>
    <font>
      <i/>
      <sz val="10"/>
      <name val="Cambria"/>
      <family val="1"/>
      <scheme val="major"/>
    </font>
    <font>
      <sz val="10"/>
      <color rgb="FF0070C0"/>
      <name val="Cambria"/>
      <family val="1"/>
      <scheme val="major"/>
    </font>
    <font>
      <sz val="10"/>
      <color rgb="FF3E3E3E"/>
      <name val="Cambria"/>
      <family val="1"/>
      <scheme val="major"/>
    </font>
    <font>
      <sz val="10"/>
      <color rgb="FF2A2A2A"/>
      <name val="Cambria"/>
      <family val="1"/>
      <scheme val="major"/>
    </font>
    <font>
      <sz val="10"/>
      <color rgb="FF3C3C3C"/>
      <name val="Cambria"/>
      <family val="1"/>
      <scheme val="major"/>
    </font>
    <font>
      <sz val="10"/>
      <color rgb="FF1A1A1A"/>
      <name val="Cambria"/>
      <family val="1"/>
      <scheme val="major"/>
    </font>
    <font>
      <sz val="10"/>
      <color rgb="FF474747"/>
      <name val="Cambria"/>
      <family val="1"/>
      <scheme val="major"/>
    </font>
    <font>
      <sz val="10"/>
      <color rgb="FF464646"/>
      <name val="Cambria"/>
      <family val="1"/>
      <scheme val="major"/>
    </font>
    <font>
      <sz val="10"/>
      <color rgb="FF202120"/>
      <name val="Cambria"/>
      <family val="1"/>
      <scheme val="major"/>
    </font>
    <font>
      <sz val="10"/>
      <color rgb="FF262626"/>
      <name val="Cambria"/>
      <family val="1"/>
      <scheme val="major"/>
    </font>
    <font>
      <sz val="10"/>
      <color rgb="FF444444"/>
      <name val="Cambria"/>
      <family val="1"/>
      <scheme val="major"/>
    </font>
    <font>
      <sz val="10"/>
      <color rgb="FF2F2F2F"/>
      <name val="Cambria"/>
      <family val="1"/>
      <scheme val="major"/>
    </font>
    <font>
      <i/>
      <sz val="10"/>
      <color indexed="23"/>
      <name val="Cambria"/>
      <family val="1"/>
      <scheme val="major"/>
    </font>
    <font>
      <b/>
      <sz val="10"/>
      <color indexed="8"/>
      <name val="Arial"/>
      <family val="2"/>
    </font>
  </fonts>
  <fills count="7">
    <fill>
      <patternFill patternType="none"/>
    </fill>
    <fill>
      <patternFill patternType="gray125"/>
    </fill>
    <fill>
      <patternFill patternType="solid">
        <fgColor indexed="9"/>
        <bgColor indexed="64"/>
      </patternFill>
    </fill>
    <fill>
      <patternFill patternType="solid">
        <fgColor theme="4" tint="0.79998168889431442"/>
        <bgColor indexed="65"/>
      </patternFill>
    </fill>
    <fill>
      <patternFill patternType="solid">
        <fgColor rgb="FFF2F2F2"/>
      </patternFill>
    </fill>
    <fill>
      <patternFill patternType="solid">
        <fgColor theme="0"/>
        <bgColor indexed="64"/>
      </patternFill>
    </fill>
    <fill>
      <patternFill patternType="solid">
        <fgColor rgb="FFFFFF00"/>
        <bgColor indexed="64"/>
      </patternFill>
    </fill>
  </fills>
  <borders count="12">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style="thin">
        <color rgb="FF7F7F7F"/>
      </left>
      <right style="thin">
        <color rgb="FF7F7F7F"/>
      </right>
      <top style="thin">
        <color rgb="FF7F7F7F"/>
      </top>
      <bottom style="thin">
        <color rgb="FF7F7F7F"/>
      </bottom>
      <diagonal/>
    </border>
    <border>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style="medium">
        <color indexed="64"/>
      </left>
      <right style="thin">
        <color indexed="64"/>
      </right>
      <top/>
      <bottom style="medium">
        <color indexed="64"/>
      </bottom>
      <diagonal/>
    </border>
  </borders>
  <cellStyleXfs count="35">
    <xf numFmtId="0" fontId="0" fillId="0" borderId="0"/>
    <xf numFmtId="0" fontId="19" fillId="0" borderId="0"/>
    <xf numFmtId="0" fontId="2" fillId="0" borderId="0">
      <alignment wrapText="1"/>
    </xf>
    <xf numFmtId="0" fontId="2" fillId="0" borderId="0">
      <alignment wrapText="1"/>
    </xf>
    <xf numFmtId="0" fontId="3" fillId="0" borderId="0"/>
    <xf numFmtId="0" fontId="2" fillId="0" borderId="0"/>
    <xf numFmtId="0" fontId="2" fillId="0" borderId="0">
      <alignment wrapText="1"/>
    </xf>
    <xf numFmtId="0" fontId="2" fillId="0" borderId="0">
      <alignment wrapText="1"/>
    </xf>
    <xf numFmtId="0" fontId="2" fillId="0" borderId="0">
      <alignment wrapText="1"/>
    </xf>
    <xf numFmtId="0" fontId="2" fillId="0" borderId="0">
      <alignment wrapText="1"/>
    </xf>
    <xf numFmtId="0" fontId="20" fillId="0" borderId="0"/>
    <xf numFmtId="0" fontId="1" fillId="0" borderId="0"/>
    <xf numFmtId="43" fontId="17" fillId="0" borderId="0" applyFont="0" applyFill="0" applyBorder="0" applyAlignment="0" applyProtection="0"/>
    <xf numFmtId="0" fontId="22" fillId="4" borderId="7" applyNumberFormat="0" applyAlignment="0" applyProtection="0"/>
    <xf numFmtId="0" fontId="17" fillId="3" borderId="0" applyNumberFormat="0" applyBorder="0" applyAlignment="0" applyProtection="0"/>
    <xf numFmtId="0" fontId="17" fillId="3" borderId="0" applyNumberFormat="0" applyBorder="0" applyAlignment="0" applyProtection="0"/>
    <xf numFmtId="0" fontId="23" fillId="0" borderId="0">
      <alignment wrapText="1"/>
    </xf>
    <xf numFmtId="0" fontId="17" fillId="0" borderId="0"/>
    <xf numFmtId="0" fontId="2" fillId="0" borderId="0">
      <alignment wrapText="1"/>
    </xf>
    <xf numFmtId="0" fontId="18" fillId="3" borderId="0" applyNumberFormat="0" applyBorder="0" applyAlignment="0" applyProtection="0"/>
    <xf numFmtId="0" fontId="23" fillId="0" borderId="0">
      <alignment wrapText="1"/>
    </xf>
    <xf numFmtId="0" fontId="23" fillId="0" borderId="0">
      <alignment wrapText="1"/>
    </xf>
    <xf numFmtId="0" fontId="18" fillId="0" borderId="0"/>
    <xf numFmtId="0" fontId="24" fillId="6" borderId="5">
      <alignment vertical="top" wrapText="1"/>
    </xf>
    <xf numFmtId="0" fontId="16" fillId="0" borderId="0"/>
    <xf numFmtId="0" fontId="23" fillId="0" borderId="0">
      <alignment wrapText="1"/>
    </xf>
    <xf numFmtId="0" fontId="19" fillId="0" borderId="0"/>
    <xf numFmtId="0" fontId="3" fillId="0" borderId="0"/>
    <xf numFmtId="0" fontId="20" fillId="0" borderId="0"/>
    <xf numFmtId="43" fontId="17" fillId="0" borderId="0" applyFont="0" applyFill="0" applyBorder="0" applyAlignment="0" applyProtection="0"/>
    <xf numFmtId="0" fontId="22" fillId="4" borderId="7" applyNumberFormat="0" applyAlignment="0" applyProtection="0"/>
    <xf numFmtId="0" fontId="17" fillId="3" borderId="0" applyNumberFormat="0" applyBorder="0" applyAlignment="0" applyProtection="0"/>
    <xf numFmtId="0" fontId="23" fillId="0" borderId="0">
      <alignment wrapText="1"/>
    </xf>
    <xf numFmtId="0" fontId="2" fillId="0" borderId="0">
      <alignment wrapText="1"/>
    </xf>
    <xf numFmtId="0" fontId="16" fillId="0" borderId="0"/>
  </cellStyleXfs>
  <cellXfs count="212">
    <xf numFmtId="0" fontId="0" fillId="0" borderId="0" xfId="0"/>
    <xf numFmtId="0" fontId="4" fillId="0" borderId="0" xfId="0" applyFont="1"/>
    <xf numFmtId="0" fontId="5" fillId="0" borderId="0" xfId="0" applyFont="1" applyAlignment="1">
      <alignment horizontal="center" vertical="center"/>
    </xf>
    <xf numFmtId="0" fontId="10" fillId="0" borderId="0" xfId="10" applyFont="1" applyFill="1" applyAlignment="1">
      <alignment horizontal="left" vertical="center" wrapText="1"/>
    </xf>
    <xf numFmtId="0" fontId="10" fillId="0" borderId="0" xfId="0" applyFont="1" applyAlignment="1">
      <alignment horizontal="left" vertical="center" wrapText="1"/>
    </xf>
    <xf numFmtId="0" fontId="10" fillId="0" borderId="0" xfId="0" applyFont="1" applyFill="1" applyAlignment="1">
      <alignment horizontal="center" vertical="center" wrapText="1"/>
    </xf>
    <xf numFmtId="0" fontId="10" fillId="0" borderId="0" xfId="0" applyFont="1" applyAlignment="1">
      <alignment horizontal="center" vertical="center" wrapText="1"/>
    </xf>
    <xf numFmtId="0" fontId="10" fillId="0" borderId="0" xfId="10" applyFont="1" applyFill="1" applyAlignment="1">
      <alignment horizontal="center" vertical="center"/>
    </xf>
    <xf numFmtId="3" fontId="10" fillId="2" borderId="0" xfId="10" applyNumberFormat="1" applyFont="1" applyFill="1" applyAlignment="1">
      <alignment horizontal="right" vertical="center"/>
    </xf>
    <xf numFmtId="0" fontId="10" fillId="0" borderId="0" xfId="0" applyFont="1" applyAlignment="1">
      <alignment horizontal="center" vertical="center"/>
    </xf>
    <xf numFmtId="3" fontId="10" fillId="2" borderId="0" xfId="0" applyNumberFormat="1" applyFont="1" applyFill="1" applyAlignment="1">
      <alignment horizontal="right" vertical="center"/>
    </xf>
    <xf numFmtId="0" fontId="3" fillId="0" borderId="0" xfId="0" applyFont="1" applyAlignment="1">
      <alignment horizontal="right" vertical="justify" wrapText="1"/>
    </xf>
    <xf numFmtId="0" fontId="11" fillId="0" borderId="0" xfId="0" applyFont="1" applyAlignment="1">
      <alignment horizontal="right" vertical="justify" wrapText="1"/>
    </xf>
    <xf numFmtId="0" fontId="12" fillId="0" borderId="0" xfId="0" applyFont="1"/>
    <xf numFmtId="0" fontId="11" fillId="0" borderId="0" xfId="0" applyFont="1" applyAlignment="1">
      <alignment horizontal="center" vertical="center" wrapText="1"/>
    </xf>
    <xf numFmtId="0" fontId="11" fillId="0" borderId="0" xfId="0" applyFont="1" applyAlignment="1">
      <alignment horizontal="left" vertical="center" wrapText="1"/>
    </xf>
    <xf numFmtId="0" fontId="11" fillId="0" borderId="0" xfId="0" applyFont="1" applyAlignment="1">
      <alignment horizontal="center" vertical="center"/>
    </xf>
    <xf numFmtId="3" fontId="11" fillId="2" borderId="0" xfId="0" applyNumberFormat="1" applyFont="1" applyFill="1" applyAlignment="1">
      <alignment horizontal="right" vertical="center"/>
    </xf>
    <xf numFmtId="49" fontId="11" fillId="0" borderId="0" xfId="0" applyNumberFormat="1" applyFont="1" applyAlignment="1">
      <alignment horizontal="center" vertical="center" wrapText="1"/>
    </xf>
    <xf numFmtId="0" fontId="9" fillId="0" borderId="0" xfId="0" applyFont="1" applyBorder="1" applyAlignment="1">
      <alignment horizontal="center" vertical="center" wrapText="1"/>
    </xf>
    <xf numFmtId="0" fontId="9" fillId="0" borderId="0" xfId="0" applyFont="1" applyBorder="1" applyAlignment="1">
      <alignment horizontal="left" vertical="center" wrapText="1"/>
    </xf>
    <xf numFmtId="0" fontId="11" fillId="0" borderId="0" xfId="0" applyFont="1" applyBorder="1" applyAlignment="1">
      <alignment horizontal="center" vertical="justify" wrapText="1"/>
    </xf>
    <xf numFmtId="0" fontId="6" fillId="0" borderId="0" xfId="10" applyFont="1" applyFill="1" applyBorder="1" applyAlignment="1">
      <alignment horizontal="right" vertical="center" wrapText="1"/>
    </xf>
    <xf numFmtId="4" fontId="3" fillId="0" borderId="0" xfId="0" applyNumberFormat="1" applyFont="1" applyBorder="1" applyAlignment="1">
      <alignment horizontal="right" vertical="center" wrapText="1"/>
    </xf>
    <xf numFmtId="4" fontId="4" fillId="0" borderId="0" xfId="0" applyNumberFormat="1" applyFont="1"/>
    <xf numFmtId="4" fontId="5" fillId="0" borderId="0" xfId="0" applyNumberFormat="1" applyFont="1" applyAlignment="1">
      <alignment horizontal="center" vertical="center"/>
    </xf>
    <xf numFmtId="4" fontId="12" fillId="0" borderId="0" xfId="0" applyNumberFormat="1" applyFont="1"/>
    <xf numFmtId="0" fontId="14" fillId="0" borderId="0" xfId="0" applyFont="1" applyBorder="1" applyAlignment="1">
      <alignment vertical="justify" wrapText="1"/>
    </xf>
    <xf numFmtId="0" fontId="9" fillId="0" borderId="0" xfId="0" applyFont="1" applyAlignment="1">
      <alignment horizontal="center" vertical="center" wrapText="1"/>
    </xf>
    <xf numFmtId="0" fontId="9" fillId="0" borderId="0" xfId="0" applyFont="1" applyAlignment="1">
      <alignment horizontal="center" vertical="center"/>
    </xf>
    <xf numFmtId="0" fontId="9" fillId="0" borderId="1" xfId="10" applyFont="1" applyFill="1" applyBorder="1" applyAlignment="1">
      <alignment horizontal="center" vertical="center" wrapText="1"/>
    </xf>
    <xf numFmtId="0" fontId="21" fillId="0" borderId="1" xfId="0" applyFont="1" applyBorder="1" applyAlignment="1">
      <alignment horizontal="center" vertical="center" wrapText="1"/>
    </xf>
    <xf numFmtId="4" fontId="9" fillId="0" borderId="1" xfId="0" applyNumberFormat="1" applyFont="1" applyBorder="1" applyAlignment="1" applyProtection="1">
      <alignment horizontal="right" vertical="center" wrapText="1"/>
      <protection locked="0"/>
    </xf>
    <xf numFmtId="4" fontId="9" fillId="0" borderId="1" xfId="0" applyNumberFormat="1" applyFont="1" applyBorder="1" applyAlignment="1">
      <alignment horizontal="right" vertical="center" wrapText="1"/>
    </xf>
    <xf numFmtId="0" fontId="9" fillId="0" borderId="0" xfId="0" applyFont="1" applyAlignment="1">
      <alignment horizontal="right" vertical="justify" wrapText="1"/>
    </xf>
    <xf numFmtId="0" fontId="9" fillId="0" borderId="0" xfId="10" applyFont="1" applyFill="1" applyBorder="1" applyAlignment="1">
      <alignment horizontal="center" vertical="center" wrapText="1"/>
    </xf>
    <xf numFmtId="0" fontId="9" fillId="0" borderId="0" xfId="10" applyFont="1" applyFill="1" applyAlignment="1">
      <alignment horizontal="center" vertical="center" wrapText="1"/>
    </xf>
    <xf numFmtId="10" fontId="9" fillId="0" borderId="6" xfId="0" applyNumberFormat="1" applyFont="1" applyBorder="1"/>
    <xf numFmtId="10" fontId="9" fillId="0" borderId="8" xfId="0" applyNumberFormat="1" applyFont="1" applyBorder="1"/>
    <xf numFmtId="0" fontId="25" fillId="0" borderId="1" xfId="0" applyFont="1" applyFill="1" applyBorder="1" applyAlignment="1">
      <alignment horizontal="left" vertical="center" wrapText="1"/>
    </xf>
    <xf numFmtId="0" fontId="25" fillId="0" borderId="1" xfId="0" applyFont="1" applyFill="1" applyBorder="1" applyAlignment="1">
      <alignment horizontal="center" vertical="center" wrapText="1"/>
    </xf>
    <xf numFmtId="0" fontId="25" fillId="5" borderId="1" xfId="16" applyFont="1" applyFill="1" applyBorder="1" applyAlignment="1">
      <alignment vertical="top" wrapText="1"/>
    </xf>
    <xf numFmtId="0" fontId="25" fillId="5" borderId="1" xfId="0" applyFont="1" applyFill="1" applyBorder="1" applyAlignment="1">
      <alignment horizontal="center" vertical="center" wrapText="1"/>
    </xf>
    <xf numFmtId="0" fontId="25" fillId="5" borderId="1" xfId="20" applyFont="1" applyFill="1" applyBorder="1" applyAlignment="1">
      <alignment horizontal="center" vertical="center" wrapText="1"/>
    </xf>
    <xf numFmtId="49" fontId="25" fillId="5" borderId="1" xfId="0" applyNumberFormat="1" applyFont="1" applyFill="1" applyBorder="1" applyAlignment="1">
      <alignment horizontal="center" vertical="center"/>
    </xf>
    <xf numFmtId="0" fontId="25" fillId="5" borderId="1" xfId="0" applyFont="1" applyFill="1" applyBorder="1" applyAlignment="1">
      <alignment vertical="top" wrapText="1"/>
    </xf>
    <xf numFmtId="49" fontId="25" fillId="5" borderId="1" xfId="0" applyNumberFormat="1" applyFont="1" applyFill="1" applyBorder="1" applyAlignment="1">
      <alignment vertical="top" wrapText="1"/>
    </xf>
    <xf numFmtId="0" fontId="25" fillId="5" borderId="1" xfId="0" applyNumberFormat="1" applyFont="1" applyFill="1" applyBorder="1" applyAlignment="1">
      <alignment horizontal="center" vertical="center" wrapText="1"/>
    </xf>
    <xf numFmtId="0" fontId="26" fillId="5" borderId="1" xfId="14" applyFont="1" applyFill="1" applyBorder="1" applyAlignment="1">
      <alignment vertical="top" wrapText="1"/>
    </xf>
    <xf numFmtId="0" fontId="26" fillId="5" borderId="1" xfId="31" applyFont="1" applyFill="1" applyBorder="1" applyAlignment="1">
      <alignment horizontal="center" vertical="center"/>
    </xf>
    <xf numFmtId="0" fontId="25" fillId="5" borderId="1" xfId="31" applyFont="1" applyFill="1" applyBorder="1" applyAlignment="1">
      <alignment horizontal="center" vertical="center"/>
    </xf>
    <xf numFmtId="0" fontId="25" fillId="5" borderId="1" xfId="0" applyNumberFormat="1" applyFont="1" applyFill="1" applyBorder="1" applyAlignment="1">
      <alignment horizontal="center" vertical="center"/>
    </xf>
    <xf numFmtId="0" fontId="25" fillId="5" borderId="1" xfId="20" applyFont="1" applyFill="1" applyBorder="1" applyAlignment="1">
      <alignment vertical="top" wrapText="1"/>
    </xf>
    <xf numFmtId="0" fontId="25" fillId="5" borderId="1" xfId="0" applyFont="1" applyFill="1" applyBorder="1" applyAlignment="1">
      <alignment horizontal="center" vertical="center"/>
    </xf>
    <xf numFmtId="0" fontId="29" fillId="5" borderId="1" xfId="0" applyFont="1" applyFill="1" applyBorder="1" applyAlignment="1">
      <alignment vertical="top" wrapText="1"/>
    </xf>
    <xf numFmtId="0" fontId="25" fillId="5" borderId="1" xfId="0" applyFont="1" applyFill="1" applyBorder="1" applyAlignment="1">
      <alignment horizontal="center"/>
    </xf>
    <xf numFmtId="1" fontId="25" fillId="5" borderId="1" xfId="0" applyNumberFormat="1" applyFont="1" applyFill="1" applyBorder="1" applyAlignment="1">
      <alignment horizontal="center"/>
    </xf>
    <xf numFmtId="0" fontId="25" fillId="5" borderId="1" xfId="0" applyFont="1" applyFill="1" applyBorder="1" applyAlignment="1">
      <alignment horizontal="center" wrapText="1"/>
    </xf>
    <xf numFmtId="1" fontId="25" fillId="5" borderId="1" xfId="0" applyNumberFormat="1" applyFont="1" applyFill="1" applyBorder="1" applyAlignment="1">
      <alignment horizontal="center" wrapText="1"/>
    </xf>
    <xf numFmtId="0" fontId="25" fillId="5" borderId="1" xfId="20" applyFont="1" applyFill="1" applyBorder="1" applyAlignment="1">
      <alignment horizontal="center" vertical="top" wrapText="1"/>
    </xf>
    <xf numFmtId="0" fontId="25" fillId="5" borderId="1" xfId="0" applyFont="1" applyFill="1" applyBorder="1" applyAlignment="1">
      <alignment horizontal="center" vertical="top" wrapText="1"/>
    </xf>
    <xf numFmtId="0" fontId="25" fillId="5" borderId="1" xfId="20" applyFont="1" applyFill="1" applyBorder="1" applyAlignment="1">
      <alignment horizontal="center" wrapText="1"/>
    </xf>
    <xf numFmtId="0" fontId="25" fillId="5" borderId="1" xfId="0" applyFont="1" applyFill="1" applyBorder="1" applyAlignment="1">
      <alignment horizontal="center" vertical="top"/>
    </xf>
    <xf numFmtId="0" fontId="30" fillId="0" borderId="1" xfId="0" applyFont="1" applyFill="1" applyBorder="1" applyAlignment="1">
      <alignment wrapText="1"/>
    </xf>
    <xf numFmtId="0" fontId="30" fillId="0" borderId="1" xfId="0" applyFont="1" applyFill="1" applyBorder="1" applyAlignment="1">
      <alignment horizontal="center" vertical="top" wrapText="1"/>
    </xf>
    <xf numFmtId="0" fontId="29" fillId="5" borderId="1" xfId="0" applyFont="1" applyFill="1" applyBorder="1" applyAlignment="1">
      <alignment horizontal="center" vertical="center" wrapText="1"/>
    </xf>
    <xf numFmtId="0" fontId="26" fillId="5" borderId="1" xfId="0" applyFont="1" applyFill="1" applyBorder="1" applyAlignment="1">
      <alignment vertical="top" wrapText="1"/>
    </xf>
    <xf numFmtId="1" fontId="25" fillId="5" borderId="1" xfId="0" applyNumberFormat="1" applyFont="1" applyFill="1" applyBorder="1" applyAlignment="1">
      <alignment vertical="top" wrapText="1"/>
    </xf>
    <xf numFmtId="1" fontId="25" fillId="5" borderId="1" xfId="0" applyNumberFormat="1" applyFont="1" applyFill="1" applyBorder="1" applyAlignment="1">
      <alignment horizontal="center" vertical="center"/>
    </xf>
    <xf numFmtId="0" fontId="25" fillId="0" borderId="1" xfId="0" applyFont="1" applyFill="1" applyBorder="1" applyAlignment="1">
      <alignment horizontal="left" vertical="center"/>
    </xf>
    <xf numFmtId="0" fontId="25" fillId="0" borderId="1" xfId="0" applyFont="1" applyFill="1" applyBorder="1" applyAlignment="1">
      <alignment horizontal="center" vertical="center"/>
    </xf>
    <xf numFmtId="0" fontId="25" fillId="0" borderId="1" xfId="0" applyFont="1" applyBorder="1" applyAlignment="1">
      <alignment horizontal="left" vertical="center" wrapText="1"/>
    </xf>
    <xf numFmtId="0" fontId="25" fillId="0" borderId="1" xfId="0" applyFont="1" applyBorder="1" applyAlignment="1">
      <alignment horizontal="center" vertical="center" wrapText="1"/>
    </xf>
    <xf numFmtId="0" fontId="25" fillId="0" borderId="1" xfId="15" applyFont="1" applyFill="1" applyBorder="1" applyAlignment="1">
      <alignment horizontal="left" vertical="center" wrapText="1"/>
    </xf>
    <xf numFmtId="0" fontId="25" fillId="5" borderId="1" xfId="15" applyFont="1" applyFill="1" applyBorder="1" applyAlignment="1">
      <alignment horizontal="center" vertical="center"/>
    </xf>
    <xf numFmtId="0" fontId="25" fillId="5" borderId="1" xfId="15" applyFont="1" applyFill="1" applyBorder="1" applyAlignment="1">
      <alignment vertical="top" wrapText="1"/>
    </xf>
    <xf numFmtId="0" fontId="25" fillId="5" borderId="1" xfId="15" applyFont="1" applyFill="1" applyBorder="1" applyAlignment="1">
      <alignment horizontal="center"/>
    </xf>
    <xf numFmtId="0" fontId="25" fillId="0" borderId="1" xfId="0" applyFont="1" applyBorder="1" applyAlignment="1">
      <alignment vertical="center" wrapText="1"/>
    </xf>
    <xf numFmtId="0" fontId="25" fillId="0" borderId="1" xfId="0" applyFont="1" applyBorder="1" applyAlignment="1">
      <alignment horizontal="center" wrapText="1"/>
    </xf>
    <xf numFmtId="0" fontId="25" fillId="0" borderId="1" xfId="16" applyFont="1" applyFill="1" applyBorder="1" applyAlignment="1">
      <alignment horizontal="left" vertical="center" wrapText="1"/>
    </xf>
    <xf numFmtId="0" fontId="25" fillId="0" borderId="1" xfId="20" applyFont="1" applyFill="1" applyBorder="1" applyAlignment="1">
      <alignment horizontal="center" vertical="center" wrapText="1"/>
    </xf>
    <xf numFmtId="0" fontId="25" fillId="0" borderId="1" xfId="0" applyFont="1" applyBorder="1" applyAlignment="1">
      <alignment horizontal="left" vertical="center"/>
    </xf>
    <xf numFmtId="0" fontId="25" fillId="5" borderId="1" xfId="0" applyFont="1" applyFill="1" applyBorder="1" applyAlignment="1">
      <alignment horizontal="left" vertical="center" wrapText="1"/>
    </xf>
    <xf numFmtId="0" fontId="25" fillId="0" borderId="1" xfId="16" applyFont="1" applyFill="1" applyBorder="1" applyAlignment="1">
      <alignment vertical="top" wrapText="1"/>
    </xf>
    <xf numFmtId="0" fontId="25" fillId="0" borderId="1" xfId="20" applyFont="1" applyFill="1" applyBorder="1" applyAlignment="1">
      <alignment horizontal="center" vertical="top" wrapText="1"/>
    </xf>
    <xf numFmtId="0" fontId="25" fillId="5" borderId="1" xfId="18" applyFont="1" applyFill="1" applyBorder="1" applyAlignment="1">
      <alignment vertical="top" wrapText="1"/>
    </xf>
    <xf numFmtId="0" fontId="25" fillId="5" borderId="1" xfId="33" applyFont="1" applyFill="1" applyBorder="1" applyAlignment="1">
      <alignment horizontal="center" wrapText="1"/>
    </xf>
    <xf numFmtId="0" fontId="25" fillId="0" borderId="1" xfId="16" applyFont="1" applyBorder="1" applyAlignment="1">
      <alignment horizontal="left" vertical="center" wrapText="1"/>
    </xf>
    <xf numFmtId="0" fontId="25" fillId="0" borderId="1" xfId="20" applyFont="1" applyBorder="1" applyAlignment="1">
      <alignment horizontal="center" vertical="center" wrapText="1"/>
    </xf>
    <xf numFmtId="0" fontId="25" fillId="5" borderId="1" xfId="33" applyFont="1" applyFill="1" applyBorder="1" applyAlignment="1">
      <alignment vertical="top" wrapText="1"/>
    </xf>
    <xf numFmtId="0" fontId="25" fillId="5" borderId="1" xfId="33" applyFont="1" applyFill="1" applyBorder="1" applyAlignment="1">
      <alignment horizontal="center" vertical="top" wrapText="1"/>
    </xf>
    <xf numFmtId="0" fontId="25" fillId="5" borderId="1" xfId="33" applyFont="1" applyFill="1" applyBorder="1">
      <alignment wrapText="1"/>
    </xf>
    <xf numFmtId="0" fontId="32" fillId="0" borderId="1" xfId="0" applyFont="1" applyBorder="1" applyAlignment="1">
      <alignment horizontal="left"/>
    </xf>
    <xf numFmtId="0" fontId="25" fillId="0" borderId="1" xfId="0" applyFont="1" applyBorder="1" applyAlignment="1">
      <alignment vertical="top" wrapText="1"/>
    </xf>
    <xf numFmtId="0" fontId="25" fillId="0" borderId="1" xfId="0" applyFont="1" applyFill="1" applyBorder="1" applyAlignment="1">
      <alignment horizontal="center" vertical="top" wrapText="1"/>
    </xf>
    <xf numFmtId="0" fontId="25" fillId="0" borderId="1" xfId="0" applyFont="1" applyBorder="1" applyAlignment="1">
      <alignment horizontal="center" vertical="top" wrapText="1"/>
    </xf>
    <xf numFmtId="0" fontId="25" fillId="5" borderId="1" xfId="0" applyFont="1" applyFill="1" applyBorder="1" applyAlignment="1">
      <alignment horizontal="left"/>
    </xf>
    <xf numFmtId="4" fontId="33" fillId="5" borderId="1" xfId="0" applyNumberFormat="1" applyFont="1" applyFill="1" applyBorder="1" applyAlignment="1">
      <alignment horizontal="center" vertical="center" wrapText="1"/>
    </xf>
    <xf numFmtId="0" fontId="34" fillId="0" borderId="1" xfId="0" applyFont="1" applyFill="1" applyBorder="1" applyAlignment="1">
      <alignment horizontal="center" vertical="center" wrapText="1"/>
    </xf>
    <xf numFmtId="0" fontId="26" fillId="5" borderId="1" xfId="18" applyFont="1" applyFill="1" applyBorder="1" applyAlignment="1">
      <alignment vertical="top" wrapText="1"/>
    </xf>
    <xf numFmtId="0" fontId="26" fillId="5" borderId="1" xfId="20" applyFont="1" applyFill="1" applyBorder="1" applyAlignment="1">
      <alignment horizontal="center" vertical="center"/>
    </xf>
    <xf numFmtId="0" fontId="25" fillId="5" borderId="1" xfId="33" applyFont="1" applyFill="1" applyBorder="1" applyAlignment="1">
      <alignment horizontal="center" vertical="center"/>
    </xf>
    <xf numFmtId="0" fontId="27" fillId="0" borderId="1" xfId="15" applyFont="1" applyFill="1" applyBorder="1" applyAlignment="1">
      <alignment horizontal="center" vertical="center" wrapText="1"/>
    </xf>
    <xf numFmtId="0" fontId="27" fillId="0" borderId="1" xfId="15" applyFont="1" applyFill="1" applyBorder="1" applyAlignment="1">
      <alignment horizontal="center" vertical="center"/>
    </xf>
    <xf numFmtId="0" fontId="26" fillId="5" borderId="1" xfId="15" applyFont="1" applyFill="1" applyBorder="1" applyAlignment="1">
      <alignment vertical="top" wrapText="1"/>
    </xf>
    <xf numFmtId="0" fontId="26" fillId="5" borderId="1" xfId="15" applyFont="1" applyFill="1" applyBorder="1" applyAlignment="1">
      <alignment horizontal="center" vertical="center"/>
    </xf>
    <xf numFmtId="0" fontId="29" fillId="5" borderId="1" xfId="19" applyFont="1" applyFill="1" applyBorder="1" applyAlignment="1">
      <alignment horizontal="center" vertical="center"/>
    </xf>
    <xf numFmtId="0" fontId="34" fillId="0" borderId="1" xfId="0" applyFont="1" applyFill="1" applyBorder="1" applyAlignment="1">
      <alignment horizontal="center" vertical="center"/>
    </xf>
    <xf numFmtId="0" fontId="34" fillId="0" borderId="1" xfId="0" applyFont="1" applyBorder="1" applyAlignment="1">
      <alignment horizontal="center" vertical="center" wrapText="1"/>
    </xf>
    <xf numFmtId="0" fontId="34" fillId="0" borderId="1" xfId="16" applyFont="1" applyFill="1" applyBorder="1" applyAlignment="1">
      <alignment horizontal="center" vertical="center" wrapText="1"/>
    </xf>
    <xf numFmtId="0" fontId="34" fillId="0" borderId="1" xfId="20" applyFont="1" applyFill="1" applyBorder="1" applyAlignment="1">
      <alignment horizontal="center" vertical="center" wrapText="1"/>
    </xf>
    <xf numFmtId="0" fontId="25" fillId="5" borderId="1" xfId="15" applyFont="1" applyFill="1" applyBorder="1" applyAlignment="1">
      <alignment horizontal="center" vertical="center" wrapText="1"/>
    </xf>
    <xf numFmtId="0" fontId="26" fillId="5" borderId="1" xfId="19" applyFont="1" applyFill="1" applyBorder="1" applyAlignment="1">
      <alignment horizontal="center" vertical="center"/>
    </xf>
    <xf numFmtId="0" fontId="25" fillId="5" borderId="1" xfId="19" applyFont="1" applyFill="1" applyBorder="1" applyAlignment="1">
      <alignment horizontal="center" vertical="center"/>
    </xf>
    <xf numFmtId="0" fontId="31" fillId="5" borderId="1" xfId="0" applyFont="1" applyFill="1" applyBorder="1" applyAlignment="1">
      <alignment horizontal="center" vertical="center" wrapText="1"/>
    </xf>
    <xf numFmtId="0" fontId="34" fillId="0" borderId="1" xfId="15" applyFont="1" applyFill="1" applyBorder="1" applyAlignment="1">
      <alignment horizontal="center" vertical="center"/>
    </xf>
    <xf numFmtId="0" fontId="26" fillId="5" borderId="1" xfId="20" applyFont="1" applyFill="1" applyBorder="1" applyAlignment="1">
      <alignment horizontal="center" vertical="center" wrapText="1"/>
    </xf>
    <xf numFmtId="2" fontId="25" fillId="5" borderId="1" xfId="0" applyNumberFormat="1" applyFont="1" applyFill="1" applyBorder="1" applyAlignment="1">
      <alignment horizontal="center" vertical="center" wrapText="1"/>
    </xf>
    <xf numFmtId="49" fontId="25" fillId="5" borderId="1" xfId="0" applyNumberFormat="1" applyFont="1" applyFill="1" applyBorder="1" applyAlignment="1">
      <alignment horizontal="center" vertical="top" wrapText="1"/>
    </xf>
    <xf numFmtId="49" fontId="25" fillId="5" borderId="1" xfId="0" applyNumberFormat="1" applyFont="1" applyFill="1" applyBorder="1" applyAlignment="1">
      <alignment horizontal="center" vertical="top"/>
    </xf>
    <xf numFmtId="0" fontId="36" fillId="5" borderId="1" xfId="33" applyFont="1" applyFill="1" applyBorder="1" applyAlignment="1">
      <alignment horizontal="right" vertical="top" wrapText="1"/>
    </xf>
    <xf numFmtId="0" fontId="26" fillId="5" borderId="1" xfId="31" applyFont="1" applyFill="1" applyBorder="1" applyAlignment="1">
      <alignment horizontal="center"/>
    </xf>
    <xf numFmtId="0" fontId="25" fillId="5" borderId="1" xfId="31" applyFont="1" applyFill="1" applyBorder="1" applyAlignment="1">
      <alignment horizontal="center"/>
    </xf>
    <xf numFmtId="1" fontId="25" fillId="5" borderId="1" xfId="0" applyNumberFormat="1" applyFont="1" applyFill="1" applyBorder="1" applyAlignment="1">
      <alignment horizontal="center" vertical="top" wrapText="1"/>
    </xf>
    <xf numFmtId="0" fontId="29" fillId="5" borderId="1" xfId="14" applyFont="1" applyFill="1" applyBorder="1" applyAlignment="1">
      <alignment vertical="top" wrapText="1"/>
    </xf>
    <xf numFmtId="0" fontId="29" fillId="5" borderId="1" xfId="31" applyFont="1" applyFill="1" applyBorder="1" applyAlignment="1">
      <alignment horizontal="center"/>
    </xf>
    <xf numFmtId="1" fontId="25" fillId="5" borderId="1" xfId="0" applyNumberFormat="1" applyFont="1" applyFill="1" applyBorder="1" applyAlignment="1">
      <alignment horizontal="center" vertical="center" wrapText="1"/>
    </xf>
    <xf numFmtId="0" fontId="25" fillId="5" borderId="1" xfId="22" applyFont="1" applyFill="1" applyBorder="1" applyAlignment="1">
      <alignment vertical="top" wrapText="1"/>
    </xf>
    <xf numFmtId="0" fontId="25" fillId="5" borderId="1" xfId="22" applyFont="1" applyFill="1" applyBorder="1" applyAlignment="1">
      <alignment horizontal="center" vertical="center" wrapText="1"/>
    </xf>
    <xf numFmtId="0" fontId="26" fillId="5" borderId="1" xfId="19" applyFont="1" applyFill="1" applyBorder="1" applyAlignment="1">
      <alignment vertical="top" wrapText="1"/>
    </xf>
    <xf numFmtId="1" fontId="25" fillId="5" borderId="1" xfId="22" applyNumberFormat="1" applyFont="1" applyFill="1" applyBorder="1" applyAlignment="1">
      <alignment horizontal="center" vertical="center" wrapText="1"/>
    </xf>
    <xf numFmtId="0" fontId="26" fillId="5" borderId="1" xfId="22" applyFont="1" applyFill="1" applyBorder="1" applyAlignment="1">
      <alignment vertical="top" wrapText="1"/>
    </xf>
    <xf numFmtId="0" fontId="26" fillId="5" borderId="1" xfId="22" applyFont="1" applyFill="1" applyBorder="1" applyAlignment="1">
      <alignment horizontal="center" vertical="center"/>
    </xf>
    <xf numFmtId="0" fontId="25" fillId="5" borderId="1" xfId="22" applyFont="1" applyFill="1" applyBorder="1" applyAlignment="1">
      <alignment horizontal="center" vertical="center"/>
    </xf>
    <xf numFmtId="2" fontId="25" fillId="5" borderId="1" xfId="0" applyNumberFormat="1" applyFont="1" applyFill="1" applyBorder="1" applyAlignment="1">
      <alignment horizontal="center" vertical="center"/>
    </xf>
    <xf numFmtId="2" fontId="38" fillId="5" borderId="1" xfId="0" applyNumberFormat="1" applyFont="1" applyFill="1" applyBorder="1" applyAlignment="1">
      <alignment horizontal="center" vertical="center" wrapText="1"/>
    </xf>
    <xf numFmtId="49" fontId="25" fillId="5" borderId="1" xfId="0" applyNumberFormat="1" applyFont="1" applyFill="1" applyBorder="1" applyAlignment="1">
      <alignment horizontal="center" vertical="center" wrapText="1"/>
    </xf>
    <xf numFmtId="0" fontId="25" fillId="5" borderId="1" xfId="23" applyFont="1" applyFill="1" applyBorder="1" applyAlignment="1">
      <alignment vertical="top" wrapText="1"/>
    </xf>
    <xf numFmtId="0" fontId="25" fillId="5" borderId="1" xfId="33" applyFont="1" applyFill="1" applyBorder="1" applyAlignment="1">
      <alignment horizontal="center" vertical="center" wrapText="1"/>
    </xf>
    <xf numFmtId="2" fontId="25" fillId="5" borderId="1" xfId="33" applyNumberFormat="1" applyFont="1" applyFill="1" applyBorder="1" applyAlignment="1">
      <alignment horizontal="center" vertical="center" wrapText="1"/>
    </xf>
    <xf numFmtId="0" fontId="39" fillId="5" borderId="1" xfId="0" applyFont="1" applyFill="1" applyBorder="1" applyAlignment="1">
      <alignment vertical="top" wrapText="1"/>
    </xf>
    <xf numFmtId="0" fontId="29" fillId="5" borderId="1" xfId="24" applyFont="1" applyFill="1" applyBorder="1" applyAlignment="1">
      <alignment vertical="top" wrapText="1"/>
    </xf>
    <xf numFmtId="0" fontId="29" fillId="5" borderId="1" xfId="34" applyFont="1" applyFill="1" applyBorder="1" applyAlignment="1">
      <alignment horizontal="center" vertical="center"/>
    </xf>
    <xf numFmtId="2" fontId="25" fillId="5" borderId="1" xfId="34" applyNumberFormat="1" applyFont="1" applyFill="1" applyBorder="1" applyAlignment="1">
      <alignment horizontal="center" vertical="center"/>
    </xf>
    <xf numFmtId="0" fontId="25" fillId="5" borderId="1" xfId="25" applyFont="1" applyFill="1" applyBorder="1" applyAlignment="1">
      <alignment vertical="top" wrapText="1"/>
    </xf>
    <xf numFmtId="2" fontId="25" fillId="5" borderId="1" xfId="20" applyNumberFormat="1" applyFont="1" applyFill="1" applyBorder="1" applyAlignment="1">
      <alignment horizontal="center" vertical="center" wrapText="1"/>
    </xf>
    <xf numFmtId="2" fontId="25" fillId="5" borderId="1" xfId="17" applyNumberFormat="1" applyFont="1" applyFill="1" applyBorder="1" applyAlignment="1">
      <alignment horizontal="center" vertical="center"/>
    </xf>
    <xf numFmtId="0" fontId="9" fillId="0" borderId="0" xfId="0" applyFont="1" applyBorder="1" applyAlignment="1">
      <alignment horizontal="left" vertical="top" wrapText="1"/>
    </xf>
    <xf numFmtId="0" fontId="25" fillId="0" borderId="1" xfId="0" applyFont="1" applyFill="1" applyBorder="1" applyAlignment="1">
      <alignment horizontal="left" vertical="top" wrapText="1"/>
    </xf>
    <xf numFmtId="0" fontId="26" fillId="5" borderId="1" xfId="31" applyFont="1" applyFill="1" applyBorder="1" applyAlignment="1">
      <alignment vertical="top" wrapText="1"/>
    </xf>
    <xf numFmtId="0" fontId="25" fillId="5" borderId="1" xfId="0" applyFont="1" applyFill="1" applyBorder="1" applyAlignment="1">
      <alignment vertical="top"/>
    </xf>
    <xf numFmtId="0" fontId="30" fillId="0" borderId="1" xfId="0" applyFont="1" applyFill="1" applyBorder="1" applyAlignment="1">
      <alignment vertical="top" wrapText="1"/>
    </xf>
    <xf numFmtId="49" fontId="25" fillId="5" borderId="1" xfId="0" applyNumberFormat="1" applyFont="1" applyFill="1" applyBorder="1" applyAlignment="1">
      <alignment vertical="top"/>
    </xf>
    <xf numFmtId="0" fontId="26" fillId="5" borderId="1" xfId="0" applyFont="1" applyFill="1" applyBorder="1" applyAlignment="1">
      <alignment vertical="top"/>
    </xf>
    <xf numFmtId="0" fontId="25" fillId="0" borderId="1" xfId="0" applyFont="1" applyFill="1" applyBorder="1" applyAlignment="1">
      <alignment horizontal="center" vertical="top"/>
    </xf>
    <xf numFmtId="0" fontId="25" fillId="0" borderId="1" xfId="0" applyFont="1" applyBorder="1" applyAlignment="1">
      <alignment horizontal="left" vertical="top" wrapText="1"/>
    </xf>
    <xf numFmtId="0" fontId="25" fillId="5" borderId="1" xfId="15" applyFont="1" applyFill="1" applyBorder="1" applyAlignment="1">
      <alignment horizontal="left" vertical="top"/>
    </xf>
    <xf numFmtId="0" fontId="25" fillId="5" borderId="1" xfId="15" applyFont="1" applyFill="1" applyBorder="1" applyAlignment="1">
      <alignment vertical="top"/>
    </xf>
    <xf numFmtId="0" fontId="25" fillId="0" borderId="1" xfId="20" applyFont="1" applyFill="1" applyBorder="1" applyAlignment="1">
      <alignment horizontal="left" vertical="top" wrapText="1"/>
    </xf>
    <xf numFmtId="0" fontId="25" fillId="0" borderId="1" xfId="0" applyFont="1" applyBorder="1" applyAlignment="1">
      <alignment horizontal="left" vertical="top"/>
    </xf>
    <xf numFmtId="0" fontId="25" fillId="5" borderId="1" xfId="0" applyFont="1" applyFill="1" applyBorder="1" applyAlignment="1">
      <alignment horizontal="left" vertical="top" wrapText="1"/>
    </xf>
    <xf numFmtId="0" fontId="31" fillId="5" borderId="1" xfId="33" applyFont="1" applyFill="1" applyBorder="1" applyAlignment="1">
      <alignment vertical="top" wrapText="1"/>
    </xf>
    <xf numFmtId="0" fontId="34" fillId="0" borderId="1" xfId="0" applyFont="1" applyFill="1" applyBorder="1" applyAlignment="1">
      <alignment horizontal="center" vertical="top" wrapText="1"/>
    </xf>
    <xf numFmtId="1" fontId="25" fillId="5" borderId="1" xfId="20" applyNumberFormat="1" applyFont="1" applyFill="1" applyBorder="1" applyAlignment="1">
      <alignment vertical="top"/>
    </xf>
    <xf numFmtId="0" fontId="27" fillId="0" borderId="1" xfId="15" applyFont="1" applyFill="1" applyBorder="1" applyAlignment="1">
      <alignment horizontal="center" vertical="top"/>
    </xf>
    <xf numFmtId="0" fontId="26" fillId="5" borderId="1" xfId="15" applyFont="1" applyFill="1" applyBorder="1" applyAlignment="1">
      <alignment vertical="top"/>
    </xf>
    <xf numFmtId="0" fontId="35" fillId="5" borderId="1" xfId="0" applyFont="1" applyFill="1" applyBorder="1" applyAlignment="1">
      <alignment vertical="top" wrapText="1"/>
    </xf>
    <xf numFmtId="0" fontId="34" fillId="0" borderId="1" xfId="0" applyFont="1" applyFill="1" applyBorder="1" applyAlignment="1">
      <alignment horizontal="center" vertical="top"/>
    </xf>
    <xf numFmtId="0" fontId="34" fillId="0" borderId="1" xfId="0" applyFont="1" applyBorder="1" applyAlignment="1">
      <alignment horizontal="center" vertical="top" wrapText="1"/>
    </xf>
    <xf numFmtId="0" fontId="34" fillId="0" borderId="1" xfId="20" applyFont="1" applyFill="1" applyBorder="1" applyAlignment="1">
      <alignment horizontal="center" vertical="top" wrapText="1"/>
    </xf>
    <xf numFmtId="0" fontId="34" fillId="0" borderId="1" xfId="15" applyFont="1" applyFill="1" applyBorder="1" applyAlignment="1">
      <alignment horizontal="center" vertical="top"/>
    </xf>
    <xf numFmtId="0" fontId="26" fillId="5" borderId="1" xfId="31" applyFont="1" applyFill="1" applyBorder="1" applyAlignment="1">
      <alignment vertical="top"/>
    </xf>
    <xf numFmtId="0" fontId="29" fillId="5" borderId="1" xfId="31" applyFont="1" applyFill="1" applyBorder="1" applyAlignment="1">
      <alignment vertical="top"/>
    </xf>
    <xf numFmtId="0" fontId="26" fillId="5" borderId="1" xfId="19" applyFont="1" applyFill="1" applyBorder="1" applyAlignment="1">
      <alignment vertical="top"/>
    </xf>
    <xf numFmtId="0" fontId="26" fillId="5" borderId="1" xfId="22" applyFont="1" applyFill="1" applyBorder="1" applyAlignment="1">
      <alignment vertical="top"/>
    </xf>
    <xf numFmtId="3" fontId="29" fillId="5" borderId="1" xfId="0" applyNumberFormat="1" applyFont="1" applyFill="1" applyBorder="1" applyAlignment="1">
      <alignment vertical="top" wrapText="1"/>
    </xf>
    <xf numFmtId="0" fontId="29" fillId="5" borderId="1" xfId="34" applyFont="1" applyFill="1" applyBorder="1" applyAlignment="1">
      <alignment vertical="top"/>
    </xf>
    <xf numFmtId="3" fontId="25" fillId="5" borderId="1" xfId="33" applyNumberFormat="1" applyFont="1" applyFill="1" applyBorder="1" applyAlignment="1">
      <alignment vertical="top" wrapText="1"/>
    </xf>
    <xf numFmtId="0" fontId="49" fillId="5" borderId="1" xfId="33" applyFont="1" applyFill="1" applyBorder="1" applyAlignment="1">
      <alignment vertical="top" wrapText="1"/>
    </xf>
    <xf numFmtId="0" fontId="25" fillId="5" borderId="1" xfId="33" applyFont="1" applyFill="1" applyBorder="1" applyAlignment="1">
      <alignment vertical="top"/>
    </xf>
    <xf numFmtId="3" fontId="25" fillId="5" borderId="1" xfId="0" applyNumberFormat="1" applyFont="1" applyFill="1" applyBorder="1" applyAlignment="1">
      <alignment vertical="top" wrapText="1"/>
    </xf>
    <xf numFmtId="0" fontId="6" fillId="0" borderId="0" xfId="10" applyFont="1" applyFill="1" applyBorder="1" applyAlignment="1">
      <alignment horizontal="right" vertical="top" wrapText="1"/>
    </xf>
    <xf numFmtId="0" fontId="8" fillId="0" borderId="0" xfId="10" applyFont="1" applyFill="1" applyBorder="1" applyAlignment="1">
      <alignment horizontal="left" vertical="top" wrapText="1"/>
    </xf>
    <xf numFmtId="0" fontId="10" fillId="0" borderId="0" xfId="10" applyFont="1" applyFill="1" applyAlignment="1">
      <alignment horizontal="left" vertical="top" wrapText="1"/>
    </xf>
    <xf numFmtId="0" fontId="11" fillId="0" borderId="0" xfId="0" applyFont="1" applyAlignment="1">
      <alignment horizontal="left" vertical="top" wrapText="1"/>
    </xf>
    <xf numFmtId="0" fontId="11" fillId="0" borderId="0" xfId="0" applyFont="1" applyAlignment="1">
      <alignment horizontal="center" vertical="top" wrapText="1"/>
    </xf>
    <xf numFmtId="0" fontId="10" fillId="0" borderId="0" xfId="0" applyFont="1" applyAlignment="1">
      <alignment horizontal="left" vertical="top" wrapText="1"/>
    </xf>
    <xf numFmtId="0" fontId="9" fillId="0" borderId="1" xfId="11" applyFont="1" applyFill="1" applyBorder="1" applyAlignment="1">
      <alignment vertical="center" wrapText="1"/>
    </xf>
    <xf numFmtId="0" fontId="9" fillId="0" borderId="1" xfId="0" applyFont="1" applyBorder="1" applyAlignment="1">
      <alignment vertical="center" wrapText="1"/>
    </xf>
    <xf numFmtId="3" fontId="9" fillId="2" borderId="1" xfId="11" applyNumberFormat="1" applyFont="1" applyFill="1" applyBorder="1" applyAlignment="1">
      <alignment vertical="center" wrapText="1"/>
    </xf>
    <xf numFmtId="0" fontId="9" fillId="0" borderId="1" xfId="11" applyFont="1" applyBorder="1" applyAlignment="1">
      <alignment vertical="center" wrapText="1"/>
    </xf>
    <xf numFmtId="0" fontId="8" fillId="0" borderId="0" xfId="10" applyFont="1" applyFill="1" applyAlignment="1">
      <alignment horizontal="left" vertical="center"/>
    </xf>
    <xf numFmtId="0" fontId="8" fillId="0" borderId="0" xfId="10" applyFont="1" applyFill="1" applyBorder="1" applyAlignment="1">
      <alignment horizontal="left" vertical="center"/>
    </xf>
    <xf numFmtId="0" fontId="12" fillId="0" borderId="0" xfId="0" applyFont="1" applyBorder="1"/>
    <xf numFmtId="4" fontId="12" fillId="0" borderId="0" xfId="0" applyNumberFormat="1" applyFont="1" applyBorder="1"/>
    <xf numFmtId="0" fontId="6" fillId="0" borderId="0" xfId="0" applyFont="1" applyAlignment="1">
      <alignment horizontal="justify" vertical="center" wrapText="1"/>
    </xf>
    <xf numFmtId="0" fontId="20" fillId="0" borderId="0" xfId="0" applyFont="1" applyAlignment="1">
      <alignment horizontal="justify" vertical="center" wrapText="1"/>
    </xf>
    <xf numFmtId="0" fontId="13" fillId="0" borderId="0" xfId="0" applyFont="1" applyFill="1" applyAlignment="1">
      <alignment horizontal="left" vertical="center" wrapText="1"/>
    </xf>
    <xf numFmtId="0" fontId="15" fillId="0" borderId="0" xfId="0" applyFont="1" applyFill="1" applyAlignment="1">
      <alignment horizontal="left" vertical="top" wrapText="1"/>
    </xf>
    <xf numFmtId="0" fontId="14" fillId="0" borderId="0" xfId="0" applyFont="1" applyAlignment="1">
      <alignment horizontal="center" vertical="justify" wrapText="1"/>
    </xf>
    <xf numFmtId="0" fontId="14" fillId="0" borderId="0" xfId="0" applyFont="1" applyBorder="1" applyAlignment="1">
      <alignment horizontal="center" vertical="justify" wrapText="1"/>
    </xf>
    <xf numFmtId="0" fontId="9" fillId="0" borderId="1" xfId="10" applyFont="1" applyFill="1" applyBorder="1" applyAlignment="1">
      <alignment horizontal="right" vertical="center" wrapText="1"/>
    </xf>
    <xf numFmtId="0" fontId="9" fillId="0" borderId="2" xfId="10" applyFont="1" applyFill="1" applyBorder="1" applyAlignment="1">
      <alignment horizontal="right" vertical="center" wrapText="1"/>
    </xf>
    <xf numFmtId="4" fontId="9" fillId="0" borderId="11" xfId="0" applyNumberFormat="1" applyFont="1" applyBorder="1" applyAlignment="1">
      <alignment horizontal="right" vertical="center" wrapText="1"/>
    </xf>
    <xf numFmtId="4" fontId="9" fillId="0" borderId="4" xfId="0" applyNumberFormat="1" applyFont="1" applyBorder="1" applyAlignment="1">
      <alignment horizontal="right" vertical="center" wrapText="1"/>
    </xf>
    <xf numFmtId="0" fontId="11" fillId="0" borderId="0" xfId="0" applyFont="1" applyAlignment="1">
      <alignment horizontal="center" vertical="center" wrapText="1"/>
    </xf>
    <xf numFmtId="4" fontId="9" fillId="0" borderId="3" xfId="0" applyNumberFormat="1" applyFont="1" applyBorder="1" applyAlignment="1">
      <alignment horizontal="right" vertical="center" wrapText="1"/>
    </xf>
    <xf numFmtId="0" fontId="9" fillId="0" borderId="9" xfId="10" applyFont="1" applyFill="1" applyBorder="1" applyAlignment="1">
      <alignment horizontal="right" vertical="center" wrapText="1"/>
    </xf>
    <xf numFmtId="0" fontId="9" fillId="0" borderId="10" xfId="10" applyFont="1" applyFill="1" applyBorder="1" applyAlignment="1">
      <alignment horizontal="right" vertical="center" wrapText="1"/>
    </xf>
    <xf numFmtId="0" fontId="8" fillId="0" borderId="0" xfId="10" applyFont="1" applyFill="1" applyBorder="1" applyAlignment="1">
      <alignment horizontal="left" vertical="center" wrapText="1"/>
    </xf>
    <xf numFmtId="0" fontId="8" fillId="0" borderId="0" xfId="10" applyFont="1" applyFill="1" applyAlignment="1">
      <alignment horizontal="left" vertical="center"/>
    </xf>
    <xf numFmtId="0" fontId="8" fillId="0" borderId="0" xfId="10" applyFont="1" applyFill="1" applyBorder="1" applyAlignment="1">
      <alignment horizontal="left" vertical="top" wrapText="1"/>
    </xf>
  </cellXfs>
  <cellStyles count="35">
    <cellStyle name="20% - Accent1 2" xfId="31"/>
    <cellStyle name="20% - Accent1 2 2" xfId="15"/>
    <cellStyle name="20% - Accent1 3" xfId="19"/>
    <cellStyle name="20% - Accent1 4" xfId="14"/>
    <cellStyle name="Calculation 2" xfId="30"/>
    <cellStyle name="Calculation 3" xfId="13"/>
    <cellStyle name="Calibri 10 kul" xfId="1"/>
    <cellStyle name="Calibri 10 kul 2" xfId="34"/>
    <cellStyle name="Calibri 10 kul 3" xfId="26"/>
    <cellStyle name="Calibri 10 kul 4" xfId="24"/>
    <cellStyle name="Comma 2" xfId="29"/>
    <cellStyle name="Comma 3" xfId="12"/>
    <cellStyle name="Normal" xfId="0" builtinId="0"/>
    <cellStyle name="Normal 18" xfId="2"/>
    <cellStyle name="Normal 19" xfId="3"/>
    <cellStyle name="Normal 2" xfId="4"/>
    <cellStyle name="Normal 2 2" xfId="5"/>
    <cellStyle name="Normal 2 3" xfId="20"/>
    <cellStyle name="Normal 2 4" xfId="32"/>
    <cellStyle name="Normal 2 5" xfId="27"/>
    <cellStyle name="Normal 2 6" xfId="16"/>
    <cellStyle name="Normal 20" xfId="6"/>
    <cellStyle name="Normal 22" xfId="7"/>
    <cellStyle name="Normal 23" xfId="8"/>
    <cellStyle name="Normal 24" xfId="9"/>
    <cellStyle name="Normal 3" xfId="10"/>
    <cellStyle name="Normal 3 2" xfId="33"/>
    <cellStyle name="Normal 3 3" xfId="28"/>
    <cellStyle name="Normal 3 4" xfId="18"/>
    <cellStyle name="Normal 4" xfId="17"/>
    <cellStyle name="Normal 4 2" xfId="21"/>
    <cellStyle name="Normal 6" xfId="22"/>
    <cellStyle name="Normal_Priznto djuture" xfId="11"/>
    <cellStyle name="Normal_Sheet1" xfId="25"/>
    <cellStyle name="zuto calibri" xfId="23"/>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L33"/>
  <sheetViews>
    <sheetView workbookViewId="0">
      <selection sqref="A1:L33"/>
    </sheetView>
  </sheetViews>
  <sheetFormatPr defaultRowHeight="15"/>
  <sheetData>
    <row r="1" spans="1:12">
      <c r="A1" s="195" t="s">
        <v>1130</v>
      </c>
      <c r="B1" s="196"/>
      <c r="C1" s="196"/>
      <c r="D1" s="196"/>
      <c r="E1" s="196"/>
      <c r="F1" s="196"/>
      <c r="G1" s="196"/>
      <c r="H1" s="196"/>
      <c r="I1" s="196"/>
      <c r="J1" s="196"/>
      <c r="K1" s="196"/>
      <c r="L1" s="196"/>
    </row>
    <row r="2" spans="1:12">
      <c r="A2" s="196"/>
      <c r="B2" s="196"/>
      <c r="C2" s="196"/>
      <c r="D2" s="196"/>
      <c r="E2" s="196"/>
      <c r="F2" s="196"/>
      <c r="G2" s="196"/>
      <c r="H2" s="196"/>
      <c r="I2" s="196"/>
      <c r="J2" s="196"/>
      <c r="K2" s="196"/>
      <c r="L2" s="196"/>
    </row>
    <row r="3" spans="1:12">
      <c r="A3" s="196"/>
      <c r="B3" s="196"/>
      <c r="C3" s="196"/>
      <c r="D3" s="196"/>
      <c r="E3" s="196"/>
      <c r="F3" s="196"/>
      <c r="G3" s="196"/>
      <c r="H3" s="196"/>
      <c r="I3" s="196"/>
      <c r="J3" s="196"/>
      <c r="K3" s="196"/>
      <c r="L3" s="196"/>
    </row>
    <row r="4" spans="1:12">
      <c r="A4" s="196"/>
      <c r="B4" s="196"/>
      <c r="C4" s="196"/>
      <c r="D4" s="196"/>
      <c r="E4" s="196"/>
      <c r="F4" s="196"/>
      <c r="G4" s="196"/>
      <c r="H4" s="196"/>
      <c r="I4" s="196"/>
      <c r="J4" s="196"/>
      <c r="K4" s="196"/>
      <c r="L4" s="196"/>
    </row>
    <row r="5" spans="1:12">
      <c r="A5" s="196"/>
      <c r="B5" s="196"/>
      <c r="C5" s="196"/>
      <c r="D5" s="196"/>
      <c r="E5" s="196"/>
      <c r="F5" s="196"/>
      <c r="G5" s="196"/>
      <c r="H5" s="196"/>
      <c r="I5" s="196"/>
      <c r="J5" s="196"/>
      <c r="K5" s="196"/>
      <c r="L5" s="196"/>
    </row>
    <row r="6" spans="1:12">
      <c r="A6" s="196"/>
      <c r="B6" s="196"/>
      <c r="C6" s="196"/>
      <c r="D6" s="196"/>
      <c r="E6" s="196"/>
      <c r="F6" s="196"/>
      <c r="G6" s="196"/>
      <c r="H6" s="196"/>
      <c r="I6" s="196"/>
      <c r="J6" s="196"/>
      <c r="K6" s="196"/>
      <c r="L6" s="196"/>
    </row>
    <row r="7" spans="1:12">
      <c r="A7" s="196"/>
      <c r="B7" s="196"/>
      <c r="C7" s="196"/>
      <c r="D7" s="196"/>
      <c r="E7" s="196"/>
      <c r="F7" s="196"/>
      <c r="G7" s="196"/>
      <c r="H7" s="196"/>
      <c r="I7" s="196"/>
      <c r="J7" s="196"/>
      <c r="K7" s="196"/>
      <c r="L7" s="196"/>
    </row>
    <row r="8" spans="1:12">
      <c r="A8" s="196"/>
      <c r="B8" s="196"/>
      <c r="C8" s="196"/>
      <c r="D8" s="196"/>
      <c r="E8" s="196"/>
      <c r="F8" s="196"/>
      <c r="G8" s="196"/>
      <c r="H8" s="196"/>
      <c r="I8" s="196"/>
      <c r="J8" s="196"/>
      <c r="K8" s="196"/>
      <c r="L8" s="196"/>
    </row>
    <row r="9" spans="1:12">
      <c r="A9" s="196"/>
      <c r="B9" s="196"/>
      <c r="C9" s="196"/>
      <c r="D9" s="196"/>
      <c r="E9" s="196"/>
      <c r="F9" s="196"/>
      <c r="G9" s="196"/>
      <c r="H9" s="196"/>
      <c r="I9" s="196"/>
      <c r="J9" s="196"/>
      <c r="K9" s="196"/>
      <c r="L9" s="196"/>
    </row>
    <row r="10" spans="1:12">
      <c r="A10" s="196"/>
      <c r="B10" s="196"/>
      <c r="C10" s="196"/>
      <c r="D10" s="196"/>
      <c r="E10" s="196"/>
      <c r="F10" s="196"/>
      <c r="G10" s="196"/>
      <c r="H10" s="196"/>
      <c r="I10" s="196"/>
      <c r="J10" s="196"/>
      <c r="K10" s="196"/>
      <c r="L10" s="196"/>
    </row>
    <row r="11" spans="1:12">
      <c r="A11" s="196"/>
      <c r="B11" s="196"/>
      <c r="C11" s="196"/>
      <c r="D11" s="196"/>
      <c r="E11" s="196"/>
      <c r="F11" s="196"/>
      <c r="G11" s="196"/>
      <c r="H11" s="196"/>
      <c r="I11" s="196"/>
      <c r="J11" s="196"/>
      <c r="K11" s="196"/>
      <c r="L11" s="196"/>
    </row>
    <row r="12" spans="1:12">
      <c r="A12" s="196"/>
      <c r="B12" s="196"/>
      <c r="C12" s="196"/>
      <c r="D12" s="196"/>
      <c r="E12" s="196"/>
      <c r="F12" s="196"/>
      <c r="G12" s="196"/>
      <c r="H12" s="196"/>
      <c r="I12" s="196"/>
      <c r="J12" s="196"/>
      <c r="K12" s="196"/>
      <c r="L12" s="196"/>
    </row>
    <row r="13" spans="1:12">
      <c r="A13" s="196"/>
      <c r="B13" s="196"/>
      <c r="C13" s="196"/>
      <c r="D13" s="196"/>
      <c r="E13" s="196"/>
      <c r="F13" s="196"/>
      <c r="G13" s="196"/>
      <c r="H13" s="196"/>
      <c r="I13" s="196"/>
      <c r="J13" s="196"/>
      <c r="K13" s="196"/>
      <c r="L13" s="196"/>
    </row>
    <row r="14" spans="1:12">
      <c r="A14" s="196"/>
      <c r="B14" s="196"/>
      <c r="C14" s="196"/>
      <c r="D14" s="196"/>
      <c r="E14" s="196"/>
      <c r="F14" s="196"/>
      <c r="G14" s="196"/>
      <c r="H14" s="196"/>
      <c r="I14" s="196"/>
      <c r="J14" s="196"/>
      <c r="K14" s="196"/>
      <c r="L14" s="196"/>
    </row>
    <row r="15" spans="1:12">
      <c r="A15" s="196"/>
      <c r="B15" s="196"/>
      <c r="C15" s="196"/>
      <c r="D15" s="196"/>
      <c r="E15" s="196"/>
      <c r="F15" s="196"/>
      <c r="G15" s="196"/>
      <c r="H15" s="196"/>
      <c r="I15" s="196"/>
      <c r="J15" s="196"/>
      <c r="K15" s="196"/>
      <c r="L15" s="196"/>
    </row>
    <row r="16" spans="1:12">
      <c r="A16" s="196"/>
      <c r="B16" s="196"/>
      <c r="C16" s="196"/>
      <c r="D16" s="196"/>
      <c r="E16" s="196"/>
      <c r="F16" s="196"/>
      <c r="G16" s="196"/>
      <c r="H16" s="196"/>
      <c r="I16" s="196"/>
      <c r="J16" s="196"/>
      <c r="K16" s="196"/>
      <c r="L16" s="196"/>
    </row>
    <row r="17" spans="1:12">
      <c r="A17" s="196"/>
      <c r="B17" s="196"/>
      <c r="C17" s="196"/>
      <c r="D17" s="196"/>
      <c r="E17" s="196"/>
      <c r="F17" s="196"/>
      <c r="G17" s="196"/>
      <c r="H17" s="196"/>
      <c r="I17" s="196"/>
      <c r="J17" s="196"/>
      <c r="K17" s="196"/>
      <c r="L17" s="196"/>
    </row>
    <row r="18" spans="1:12">
      <c r="A18" s="196"/>
      <c r="B18" s="196"/>
      <c r="C18" s="196"/>
      <c r="D18" s="196"/>
      <c r="E18" s="196"/>
      <c r="F18" s="196"/>
      <c r="G18" s="196"/>
      <c r="H18" s="196"/>
      <c r="I18" s="196"/>
      <c r="J18" s="196"/>
      <c r="K18" s="196"/>
      <c r="L18" s="196"/>
    </row>
    <row r="19" spans="1:12">
      <c r="A19" s="196"/>
      <c r="B19" s="196"/>
      <c r="C19" s="196"/>
      <c r="D19" s="196"/>
      <c r="E19" s="196"/>
      <c r="F19" s="196"/>
      <c r="G19" s="196"/>
      <c r="H19" s="196"/>
      <c r="I19" s="196"/>
      <c r="J19" s="196"/>
      <c r="K19" s="196"/>
      <c r="L19" s="196"/>
    </row>
    <row r="20" spans="1:12">
      <c r="A20" s="196"/>
      <c r="B20" s="196"/>
      <c r="C20" s="196"/>
      <c r="D20" s="196"/>
      <c r="E20" s="196"/>
      <c r="F20" s="196"/>
      <c r="G20" s="196"/>
      <c r="H20" s="196"/>
      <c r="I20" s="196"/>
      <c r="J20" s="196"/>
      <c r="K20" s="196"/>
      <c r="L20" s="196"/>
    </row>
    <row r="21" spans="1:12">
      <c r="A21" s="196"/>
      <c r="B21" s="196"/>
      <c r="C21" s="196"/>
      <c r="D21" s="196"/>
      <c r="E21" s="196"/>
      <c r="F21" s="196"/>
      <c r="G21" s="196"/>
      <c r="H21" s="196"/>
      <c r="I21" s="196"/>
      <c r="J21" s="196"/>
      <c r="K21" s="196"/>
      <c r="L21" s="196"/>
    </row>
    <row r="22" spans="1:12">
      <c r="A22" s="196"/>
      <c r="B22" s="196"/>
      <c r="C22" s="196"/>
      <c r="D22" s="196"/>
      <c r="E22" s="196"/>
      <c r="F22" s="196"/>
      <c r="G22" s="196"/>
      <c r="H22" s="196"/>
      <c r="I22" s="196"/>
      <c r="J22" s="196"/>
      <c r="K22" s="196"/>
      <c r="L22" s="196"/>
    </row>
    <row r="23" spans="1:12">
      <c r="A23" s="196"/>
      <c r="B23" s="196"/>
      <c r="C23" s="196"/>
      <c r="D23" s="196"/>
      <c r="E23" s="196"/>
      <c r="F23" s="196"/>
      <c r="G23" s="196"/>
      <c r="H23" s="196"/>
      <c r="I23" s="196"/>
      <c r="J23" s="196"/>
      <c r="K23" s="196"/>
      <c r="L23" s="196"/>
    </row>
    <row r="24" spans="1:12">
      <c r="A24" s="196"/>
      <c r="B24" s="196"/>
      <c r="C24" s="196"/>
      <c r="D24" s="196"/>
      <c r="E24" s="196"/>
      <c r="F24" s="196"/>
      <c r="G24" s="196"/>
      <c r="H24" s="196"/>
      <c r="I24" s="196"/>
      <c r="J24" s="196"/>
      <c r="K24" s="196"/>
      <c r="L24" s="196"/>
    </row>
    <row r="25" spans="1:12">
      <c r="A25" s="196"/>
      <c r="B25" s="196"/>
      <c r="C25" s="196"/>
      <c r="D25" s="196"/>
      <c r="E25" s="196"/>
      <c r="F25" s="196"/>
      <c r="G25" s="196"/>
      <c r="H25" s="196"/>
      <c r="I25" s="196"/>
      <c r="J25" s="196"/>
      <c r="K25" s="196"/>
      <c r="L25" s="196"/>
    </row>
    <row r="26" spans="1:12">
      <c r="A26" s="196"/>
      <c r="B26" s="196"/>
      <c r="C26" s="196"/>
      <c r="D26" s="196"/>
      <c r="E26" s="196"/>
      <c r="F26" s="196"/>
      <c r="G26" s="196"/>
      <c r="H26" s="196"/>
      <c r="I26" s="196"/>
      <c r="J26" s="196"/>
      <c r="K26" s="196"/>
      <c r="L26" s="196"/>
    </row>
    <row r="27" spans="1:12">
      <c r="A27" s="196"/>
      <c r="B27" s="196"/>
      <c r="C27" s="196"/>
      <c r="D27" s="196"/>
      <c r="E27" s="196"/>
      <c r="F27" s="196"/>
      <c r="G27" s="196"/>
      <c r="H27" s="196"/>
      <c r="I27" s="196"/>
      <c r="J27" s="196"/>
      <c r="K27" s="196"/>
      <c r="L27" s="196"/>
    </row>
    <row r="28" spans="1:12">
      <c r="A28" s="196"/>
      <c r="B28" s="196"/>
      <c r="C28" s="196"/>
      <c r="D28" s="196"/>
      <c r="E28" s="196"/>
      <c r="F28" s="196"/>
      <c r="G28" s="196"/>
      <c r="H28" s="196"/>
      <c r="I28" s="196"/>
      <c r="J28" s="196"/>
      <c r="K28" s="196"/>
      <c r="L28" s="196"/>
    </row>
    <row r="29" spans="1:12">
      <c r="A29" s="196"/>
      <c r="B29" s="196"/>
      <c r="C29" s="196"/>
      <c r="D29" s="196"/>
      <c r="E29" s="196"/>
      <c r="F29" s="196"/>
      <c r="G29" s="196"/>
      <c r="H29" s="196"/>
      <c r="I29" s="196"/>
      <c r="J29" s="196"/>
      <c r="K29" s="196"/>
      <c r="L29" s="196"/>
    </row>
    <row r="30" spans="1:12">
      <c r="A30" s="196"/>
      <c r="B30" s="196"/>
      <c r="C30" s="196"/>
      <c r="D30" s="196"/>
      <c r="E30" s="196"/>
      <c r="F30" s="196"/>
      <c r="G30" s="196"/>
      <c r="H30" s="196"/>
      <c r="I30" s="196"/>
      <c r="J30" s="196"/>
      <c r="K30" s="196"/>
      <c r="L30" s="196"/>
    </row>
    <row r="31" spans="1:12">
      <c r="A31" s="196"/>
      <c r="B31" s="196"/>
      <c r="C31" s="196"/>
      <c r="D31" s="196"/>
      <c r="E31" s="196"/>
      <c r="F31" s="196"/>
      <c r="G31" s="196"/>
      <c r="H31" s="196"/>
      <c r="I31" s="196"/>
      <c r="J31" s="196"/>
      <c r="K31" s="196"/>
      <c r="L31" s="196"/>
    </row>
    <row r="32" spans="1:12">
      <c r="A32" s="196"/>
      <c r="B32" s="196"/>
      <c r="C32" s="196"/>
      <c r="D32" s="196"/>
      <c r="E32" s="196"/>
      <c r="F32" s="196"/>
      <c r="G32" s="196"/>
      <c r="H32" s="196"/>
      <c r="I32" s="196"/>
      <c r="J32" s="196"/>
      <c r="K32" s="196"/>
      <c r="L32" s="196"/>
    </row>
    <row r="33" spans="1:12">
      <c r="A33" s="196"/>
      <c r="B33" s="196"/>
      <c r="C33" s="196"/>
      <c r="D33" s="196"/>
      <c r="E33" s="196"/>
      <c r="F33" s="196"/>
      <c r="G33" s="196"/>
      <c r="H33" s="196"/>
      <c r="I33" s="196"/>
      <c r="J33" s="196"/>
      <c r="K33" s="196"/>
      <c r="L33" s="196"/>
    </row>
  </sheetData>
  <mergeCells count="1">
    <mergeCell ref="A1:L33"/>
  </mergeCells>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dimension ref="A1:O795"/>
  <sheetViews>
    <sheetView showGridLines="0" tabSelected="1" showWhiteSpace="0" topLeftCell="A766" zoomScale="80" zoomScaleNormal="80" zoomScalePageLayoutView="75" workbookViewId="0">
      <selection activeCell="A782" sqref="A782:J788"/>
    </sheetView>
  </sheetViews>
  <sheetFormatPr defaultColWidth="9" defaultRowHeight="12.75"/>
  <cols>
    <col min="1" max="1" width="8" style="6" customWidth="1"/>
    <col min="2" max="2" width="35.5703125" style="28" customWidth="1"/>
    <col min="3" max="3" width="26" style="186" customWidth="1"/>
    <col min="4" max="4" width="29.28515625" style="4" customWidth="1"/>
    <col min="5" max="5" width="12.42578125" style="9" customWidth="1"/>
    <col min="6" max="6" width="10.140625" style="10" customWidth="1"/>
    <col min="7" max="7" width="15.7109375" style="11" customWidth="1"/>
    <col min="8" max="8" width="16.5703125" style="11" customWidth="1"/>
    <col min="9" max="9" width="17" style="11" customWidth="1"/>
    <col min="10" max="10" width="16.5703125" style="11" customWidth="1"/>
    <col min="11" max="11" width="7.140625" style="1" hidden="1" customWidth="1"/>
    <col min="12" max="12" width="17.5703125" style="24" customWidth="1"/>
    <col min="13" max="13" width="17" style="24" customWidth="1"/>
    <col min="14" max="14" width="19.42578125" style="1" customWidth="1"/>
    <col min="15" max="15" width="14.85546875" style="24" customWidth="1"/>
    <col min="16" max="16384" width="9" style="1"/>
  </cols>
  <sheetData>
    <row r="1" spans="1:15" ht="34.5" customHeight="1">
      <c r="A1" s="197" t="s">
        <v>25</v>
      </c>
      <c r="B1" s="197"/>
      <c r="C1" s="197"/>
      <c r="D1" s="197"/>
      <c r="E1" s="197"/>
      <c r="F1" s="197"/>
      <c r="G1" s="197"/>
      <c r="H1" s="197"/>
      <c r="I1" s="197"/>
      <c r="J1" s="197"/>
    </row>
    <row r="2" spans="1:15" ht="16.5" customHeight="1">
      <c r="A2" s="198" t="s">
        <v>26</v>
      </c>
      <c r="B2" s="198"/>
      <c r="C2" s="198"/>
      <c r="D2" s="198"/>
      <c r="E2" s="198"/>
      <c r="F2" s="198"/>
      <c r="G2" s="198"/>
      <c r="H2" s="198"/>
      <c r="I2" s="198"/>
      <c r="J2" s="198"/>
    </row>
    <row r="3" spans="1:15" s="2" customFormat="1" ht="20.25" customHeight="1" thickBot="1">
      <c r="A3" s="19"/>
      <c r="B3" s="19"/>
      <c r="C3" s="147"/>
      <c r="D3" s="20"/>
      <c r="E3" s="19"/>
      <c r="F3" s="19"/>
      <c r="G3" s="34"/>
      <c r="H3" s="34"/>
      <c r="I3" s="34"/>
      <c r="J3" s="34"/>
      <c r="K3" s="29"/>
      <c r="L3" s="25"/>
      <c r="M3" s="25"/>
      <c r="O3" s="25"/>
    </row>
    <row r="4" spans="1:15" s="2" customFormat="1" ht="38.25" customHeight="1" thickBot="1">
      <c r="A4" s="187" t="s">
        <v>2</v>
      </c>
      <c r="B4" s="187" t="s">
        <v>3</v>
      </c>
      <c r="C4" s="188" t="s">
        <v>1128</v>
      </c>
      <c r="D4" s="187" t="s">
        <v>1129</v>
      </c>
      <c r="E4" s="187" t="s">
        <v>6</v>
      </c>
      <c r="F4" s="189" t="s">
        <v>4</v>
      </c>
      <c r="G4" s="190" t="s">
        <v>7</v>
      </c>
      <c r="H4" s="188" t="s">
        <v>8</v>
      </c>
      <c r="I4" s="188" t="s">
        <v>9</v>
      </c>
      <c r="J4" s="188" t="s">
        <v>10</v>
      </c>
      <c r="K4" s="29"/>
      <c r="L4" s="25"/>
      <c r="M4" s="25"/>
      <c r="O4" s="25"/>
    </row>
    <row r="5" spans="1:15" ht="46.5" customHeight="1" thickBot="1">
      <c r="A5" s="30">
        <v>1</v>
      </c>
      <c r="B5" s="39" t="s">
        <v>27</v>
      </c>
      <c r="C5" s="148"/>
      <c r="D5" s="31"/>
      <c r="E5" s="40" t="s">
        <v>18</v>
      </c>
      <c r="F5" s="40">
        <v>50</v>
      </c>
      <c r="G5" s="32"/>
      <c r="H5" s="33">
        <f>F5*G5</f>
        <v>0</v>
      </c>
      <c r="I5" s="33">
        <f t="shared" ref="I5:I68" si="0">H5*K5</f>
        <v>0</v>
      </c>
      <c r="J5" s="33">
        <f t="shared" ref="J5:J68" si="1">SUM(H5,I5)</f>
        <v>0</v>
      </c>
      <c r="K5" s="37">
        <v>0.2</v>
      </c>
      <c r="N5" s="24"/>
    </row>
    <row r="6" spans="1:15" ht="35.1" customHeight="1" thickBot="1">
      <c r="A6" s="30">
        <v>2</v>
      </c>
      <c r="B6" s="41" t="s">
        <v>28</v>
      </c>
      <c r="C6" s="52" t="s">
        <v>708</v>
      </c>
      <c r="D6" s="31"/>
      <c r="E6" s="42" t="s">
        <v>18</v>
      </c>
      <c r="F6" s="43">
        <v>2</v>
      </c>
      <c r="G6" s="32"/>
      <c r="H6" s="33">
        <f t="shared" ref="H6:H30" si="2">F6*G6</f>
        <v>0</v>
      </c>
      <c r="I6" s="33">
        <f t="shared" si="0"/>
        <v>0</v>
      </c>
      <c r="J6" s="33">
        <f t="shared" si="1"/>
        <v>0</v>
      </c>
      <c r="K6" s="37">
        <v>0.2</v>
      </c>
      <c r="N6" s="24"/>
    </row>
    <row r="7" spans="1:15" ht="35.1" customHeight="1" thickBot="1">
      <c r="A7" s="30">
        <v>3</v>
      </c>
      <c r="B7" s="41" t="s">
        <v>29</v>
      </c>
      <c r="C7" s="52"/>
      <c r="D7" s="31"/>
      <c r="E7" s="43" t="s">
        <v>996</v>
      </c>
      <c r="F7" s="43">
        <v>1</v>
      </c>
      <c r="G7" s="32"/>
      <c r="H7" s="33">
        <f t="shared" si="2"/>
        <v>0</v>
      </c>
      <c r="I7" s="33">
        <f t="shared" si="0"/>
        <v>0</v>
      </c>
      <c r="J7" s="33">
        <f t="shared" si="1"/>
        <v>0</v>
      </c>
      <c r="K7" s="37">
        <v>0.2</v>
      </c>
      <c r="N7" s="24"/>
    </row>
    <row r="8" spans="1:15" ht="48" customHeight="1" thickBot="1">
      <c r="A8" s="30">
        <v>4</v>
      </c>
      <c r="B8" s="41" t="s">
        <v>30</v>
      </c>
      <c r="C8" s="52"/>
      <c r="D8" s="31"/>
      <c r="E8" s="43" t="s">
        <v>996</v>
      </c>
      <c r="F8" s="43">
        <v>1</v>
      </c>
      <c r="G8" s="32"/>
      <c r="H8" s="33">
        <f t="shared" si="2"/>
        <v>0</v>
      </c>
      <c r="I8" s="33">
        <f t="shared" si="0"/>
        <v>0</v>
      </c>
      <c r="J8" s="33">
        <f t="shared" si="1"/>
        <v>0</v>
      </c>
      <c r="K8" s="37">
        <v>0.2</v>
      </c>
      <c r="N8" s="24"/>
    </row>
    <row r="9" spans="1:15" ht="48" customHeight="1" thickBot="1">
      <c r="A9" s="30">
        <v>5</v>
      </c>
      <c r="B9" s="41" t="s">
        <v>31</v>
      </c>
      <c r="C9" s="52"/>
      <c r="D9" s="31"/>
      <c r="E9" s="43" t="s">
        <v>996</v>
      </c>
      <c r="F9" s="43">
        <v>1</v>
      </c>
      <c r="G9" s="32"/>
      <c r="H9" s="33">
        <f t="shared" si="2"/>
        <v>0</v>
      </c>
      <c r="I9" s="33">
        <f t="shared" si="0"/>
        <v>0</v>
      </c>
      <c r="J9" s="33">
        <f t="shared" si="1"/>
        <v>0</v>
      </c>
      <c r="K9" s="37">
        <v>0.2</v>
      </c>
      <c r="N9" s="24"/>
    </row>
    <row r="10" spans="1:15" ht="48" customHeight="1" thickBot="1">
      <c r="A10" s="30">
        <v>6</v>
      </c>
      <c r="B10" s="41" t="s">
        <v>32</v>
      </c>
      <c r="C10" s="52"/>
      <c r="D10" s="31"/>
      <c r="E10" s="43" t="s">
        <v>996</v>
      </c>
      <c r="F10" s="43">
        <v>2</v>
      </c>
      <c r="G10" s="32"/>
      <c r="H10" s="33">
        <f t="shared" si="2"/>
        <v>0</v>
      </c>
      <c r="I10" s="33">
        <f t="shared" si="0"/>
        <v>0</v>
      </c>
      <c r="J10" s="33">
        <f t="shared" si="1"/>
        <v>0</v>
      </c>
      <c r="K10" s="37">
        <v>0.2</v>
      </c>
      <c r="N10" s="24"/>
    </row>
    <row r="11" spans="1:15" ht="48" customHeight="1" thickBot="1">
      <c r="A11" s="30">
        <v>7</v>
      </c>
      <c r="B11" s="41" t="s">
        <v>33</v>
      </c>
      <c r="C11" s="46" t="s">
        <v>709</v>
      </c>
      <c r="D11" s="31"/>
      <c r="E11" s="44" t="s">
        <v>20</v>
      </c>
      <c r="F11" s="42">
        <v>3</v>
      </c>
      <c r="G11" s="32"/>
      <c r="H11" s="33">
        <f t="shared" si="2"/>
        <v>0</v>
      </c>
      <c r="I11" s="33">
        <f t="shared" si="0"/>
        <v>0</v>
      </c>
      <c r="J11" s="33">
        <f t="shared" si="1"/>
        <v>0</v>
      </c>
      <c r="K11" s="37">
        <v>0.2</v>
      </c>
      <c r="N11" s="24"/>
    </row>
    <row r="12" spans="1:15" ht="48" customHeight="1" thickBot="1">
      <c r="A12" s="30">
        <v>8</v>
      </c>
      <c r="B12" s="41" t="s">
        <v>33</v>
      </c>
      <c r="C12" s="52" t="s">
        <v>710</v>
      </c>
      <c r="D12" s="31"/>
      <c r="E12" s="43" t="s">
        <v>20</v>
      </c>
      <c r="F12" s="42">
        <v>3</v>
      </c>
      <c r="G12" s="32"/>
      <c r="H12" s="33">
        <f t="shared" si="2"/>
        <v>0</v>
      </c>
      <c r="I12" s="33">
        <f t="shared" si="0"/>
        <v>0</v>
      </c>
      <c r="J12" s="33">
        <f t="shared" si="1"/>
        <v>0</v>
      </c>
      <c r="K12" s="37">
        <v>0.2</v>
      </c>
      <c r="N12" s="24"/>
    </row>
    <row r="13" spans="1:15" ht="48" customHeight="1" thickBot="1">
      <c r="A13" s="30">
        <v>9</v>
      </c>
      <c r="B13" s="41" t="s">
        <v>33</v>
      </c>
      <c r="C13" s="52" t="s">
        <v>711</v>
      </c>
      <c r="D13" s="31"/>
      <c r="E13" s="43" t="s">
        <v>20</v>
      </c>
      <c r="F13" s="42">
        <v>3</v>
      </c>
      <c r="G13" s="32"/>
      <c r="H13" s="33">
        <f t="shared" si="2"/>
        <v>0</v>
      </c>
      <c r="I13" s="33">
        <f t="shared" si="0"/>
        <v>0</v>
      </c>
      <c r="J13" s="33">
        <f t="shared" si="1"/>
        <v>0</v>
      </c>
      <c r="K13" s="37">
        <v>0.2</v>
      </c>
      <c r="N13" s="24"/>
    </row>
    <row r="14" spans="1:15" ht="48" customHeight="1" thickBot="1">
      <c r="A14" s="30">
        <v>10</v>
      </c>
      <c r="B14" s="45" t="s">
        <v>34</v>
      </c>
      <c r="C14" s="45" t="s">
        <v>712</v>
      </c>
      <c r="D14" s="31"/>
      <c r="E14" s="42" t="s">
        <v>20</v>
      </c>
      <c r="F14" s="42">
        <v>2</v>
      </c>
      <c r="G14" s="32"/>
      <c r="H14" s="33">
        <f t="shared" si="2"/>
        <v>0</v>
      </c>
      <c r="I14" s="33">
        <f t="shared" si="0"/>
        <v>0</v>
      </c>
      <c r="J14" s="33">
        <f t="shared" si="1"/>
        <v>0</v>
      </c>
      <c r="K14" s="37">
        <v>0.2</v>
      </c>
      <c r="N14" s="24"/>
    </row>
    <row r="15" spans="1:15" ht="48" customHeight="1" thickBot="1">
      <c r="A15" s="30">
        <v>11</v>
      </c>
      <c r="B15" s="45" t="s">
        <v>34</v>
      </c>
      <c r="C15" s="45" t="s">
        <v>713</v>
      </c>
      <c r="D15" s="31"/>
      <c r="E15" s="42" t="s">
        <v>20</v>
      </c>
      <c r="F15" s="42">
        <v>2</v>
      </c>
      <c r="G15" s="32"/>
      <c r="H15" s="33">
        <f t="shared" si="2"/>
        <v>0</v>
      </c>
      <c r="I15" s="33">
        <f t="shared" si="0"/>
        <v>0</v>
      </c>
      <c r="J15" s="33">
        <f t="shared" si="1"/>
        <v>0</v>
      </c>
      <c r="K15" s="37">
        <v>0.2</v>
      </c>
      <c r="N15" s="24"/>
    </row>
    <row r="16" spans="1:15" ht="48" customHeight="1" thickBot="1">
      <c r="A16" s="30">
        <v>12</v>
      </c>
      <c r="B16" s="45" t="s">
        <v>34</v>
      </c>
      <c r="C16" s="45" t="s">
        <v>714</v>
      </c>
      <c r="D16" s="31"/>
      <c r="E16" s="42" t="s">
        <v>20</v>
      </c>
      <c r="F16" s="42">
        <v>2</v>
      </c>
      <c r="G16" s="32"/>
      <c r="H16" s="33">
        <f t="shared" si="2"/>
        <v>0</v>
      </c>
      <c r="I16" s="33">
        <f t="shared" si="0"/>
        <v>0</v>
      </c>
      <c r="J16" s="33">
        <f t="shared" si="1"/>
        <v>0</v>
      </c>
      <c r="K16" s="37">
        <v>0.2</v>
      </c>
      <c r="N16" s="24"/>
    </row>
    <row r="17" spans="1:14" ht="48" customHeight="1" thickBot="1">
      <c r="A17" s="30">
        <v>13</v>
      </c>
      <c r="B17" s="46" t="s">
        <v>35</v>
      </c>
      <c r="C17" s="46" t="s">
        <v>715</v>
      </c>
      <c r="D17" s="31"/>
      <c r="E17" s="42" t="s">
        <v>20</v>
      </c>
      <c r="F17" s="47">
        <v>1</v>
      </c>
      <c r="G17" s="32"/>
      <c r="H17" s="33">
        <f t="shared" si="2"/>
        <v>0</v>
      </c>
      <c r="I17" s="33">
        <f t="shared" si="0"/>
        <v>0</v>
      </c>
      <c r="J17" s="33">
        <f t="shared" si="1"/>
        <v>0</v>
      </c>
      <c r="K17" s="37">
        <v>0.2</v>
      </c>
      <c r="N17" s="24"/>
    </row>
    <row r="18" spans="1:14" ht="48" customHeight="1" thickBot="1">
      <c r="A18" s="30">
        <v>14</v>
      </c>
      <c r="B18" s="45" t="s">
        <v>36</v>
      </c>
      <c r="C18" s="45"/>
      <c r="D18" s="31"/>
      <c r="E18" s="42" t="s">
        <v>20</v>
      </c>
      <c r="F18" s="42">
        <v>3</v>
      </c>
      <c r="G18" s="32"/>
      <c r="H18" s="33">
        <f t="shared" si="2"/>
        <v>0</v>
      </c>
      <c r="I18" s="33">
        <f t="shared" si="0"/>
        <v>0</v>
      </c>
      <c r="J18" s="33">
        <f t="shared" si="1"/>
        <v>0</v>
      </c>
      <c r="K18" s="37">
        <v>0.2</v>
      </c>
      <c r="N18" s="24"/>
    </row>
    <row r="19" spans="1:14" ht="48" customHeight="1" thickBot="1">
      <c r="A19" s="30">
        <v>15</v>
      </c>
      <c r="B19" s="48" t="s">
        <v>37</v>
      </c>
      <c r="C19" s="149" t="s">
        <v>716</v>
      </c>
      <c r="D19" s="31"/>
      <c r="E19" s="49" t="s">
        <v>18</v>
      </c>
      <c r="F19" s="50">
        <v>2</v>
      </c>
      <c r="G19" s="32"/>
      <c r="H19" s="33">
        <f t="shared" si="2"/>
        <v>0</v>
      </c>
      <c r="I19" s="33">
        <f t="shared" si="0"/>
        <v>0</v>
      </c>
      <c r="J19" s="33">
        <f t="shared" si="1"/>
        <v>0</v>
      </c>
      <c r="K19" s="37">
        <v>0.2</v>
      </c>
      <c r="N19" s="24"/>
    </row>
    <row r="20" spans="1:14" ht="48" customHeight="1" thickBot="1">
      <c r="A20" s="30">
        <v>16</v>
      </c>
      <c r="B20" s="48" t="s">
        <v>38</v>
      </c>
      <c r="C20" s="149" t="s">
        <v>717</v>
      </c>
      <c r="D20" s="31"/>
      <c r="E20" s="49" t="s">
        <v>18</v>
      </c>
      <c r="F20" s="50">
        <v>1</v>
      </c>
      <c r="G20" s="32"/>
      <c r="H20" s="33">
        <f t="shared" si="2"/>
        <v>0</v>
      </c>
      <c r="I20" s="33">
        <f t="shared" si="0"/>
        <v>0</v>
      </c>
      <c r="J20" s="33">
        <f t="shared" si="1"/>
        <v>0</v>
      </c>
      <c r="K20" s="37">
        <v>0.2</v>
      </c>
      <c r="N20" s="24"/>
    </row>
    <row r="21" spans="1:14" ht="48" customHeight="1" thickBot="1">
      <c r="A21" s="30">
        <v>17</v>
      </c>
      <c r="B21" s="48" t="s">
        <v>39</v>
      </c>
      <c r="C21" s="149" t="s">
        <v>718</v>
      </c>
      <c r="D21" s="31"/>
      <c r="E21" s="49" t="s">
        <v>18</v>
      </c>
      <c r="F21" s="50">
        <v>1</v>
      </c>
      <c r="G21" s="32"/>
      <c r="H21" s="33">
        <f t="shared" si="2"/>
        <v>0</v>
      </c>
      <c r="I21" s="33">
        <f t="shared" si="0"/>
        <v>0</v>
      </c>
      <c r="J21" s="33">
        <f t="shared" si="1"/>
        <v>0</v>
      </c>
      <c r="K21" s="37">
        <v>0.2</v>
      </c>
      <c r="N21" s="24"/>
    </row>
    <row r="22" spans="1:14" ht="48" customHeight="1" thickBot="1">
      <c r="A22" s="30">
        <v>18</v>
      </c>
      <c r="B22" s="48" t="s">
        <v>38</v>
      </c>
      <c r="C22" s="149" t="s">
        <v>719</v>
      </c>
      <c r="D22" s="31"/>
      <c r="E22" s="49" t="s">
        <v>18</v>
      </c>
      <c r="F22" s="50">
        <v>1</v>
      </c>
      <c r="G22" s="32"/>
      <c r="H22" s="33">
        <f t="shared" si="2"/>
        <v>0</v>
      </c>
      <c r="I22" s="33">
        <f t="shared" si="0"/>
        <v>0</v>
      </c>
      <c r="J22" s="33">
        <f t="shared" si="1"/>
        <v>0</v>
      </c>
      <c r="K22" s="37">
        <v>0.2</v>
      </c>
      <c r="N22" s="24"/>
    </row>
    <row r="23" spans="1:14" ht="48" customHeight="1" thickBot="1">
      <c r="A23" s="30">
        <v>19</v>
      </c>
      <c r="B23" s="48" t="s">
        <v>40</v>
      </c>
      <c r="C23" s="149"/>
      <c r="D23" s="31"/>
      <c r="E23" s="49" t="s">
        <v>5</v>
      </c>
      <c r="F23" s="50">
        <v>2</v>
      </c>
      <c r="G23" s="32"/>
      <c r="H23" s="33">
        <f t="shared" si="2"/>
        <v>0</v>
      </c>
      <c r="I23" s="33">
        <f t="shared" si="0"/>
        <v>0</v>
      </c>
      <c r="J23" s="33">
        <f t="shared" si="1"/>
        <v>0</v>
      </c>
      <c r="K23" s="37">
        <v>0.2</v>
      </c>
      <c r="N23" s="24"/>
    </row>
    <row r="24" spans="1:14" ht="48" customHeight="1" thickBot="1">
      <c r="A24" s="30">
        <v>20</v>
      </c>
      <c r="B24" s="48" t="s">
        <v>41</v>
      </c>
      <c r="C24" s="149" t="s">
        <v>720</v>
      </c>
      <c r="D24" s="31"/>
      <c r="E24" s="49" t="s">
        <v>997</v>
      </c>
      <c r="F24" s="50">
        <v>1</v>
      </c>
      <c r="G24" s="32"/>
      <c r="H24" s="33">
        <f t="shared" si="2"/>
        <v>0</v>
      </c>
      <c r="I24" s="33">
        <f t="shared" si="0"/>
        <v>0</v>
      </c>
      <c r="J24" s="33">
        <f t="shared" si="1"/>
        <v>0</v>
      </c>
      <c r="K24" s="37">
        <v>0.2</v>
      </c>
      <c r="N24" s="24"/>
    </row>
    <row r="25" spans="1:14" ht="48" customHeight="1" thickBot="1">
      <c r="A25" s="30">
        <v>21</v>
      </c>
      <c r="B25" s="45" t="s">
        <v>42</v>
      </c>
      <c r="C25" s="45"/>
      <c r="D25" s="31"/>
      <c r="E25" s="42" t="s">
        <v>20</v>
      </c>
      <c r="F25" s="42">
        <v>10</v>
      </c>
      <c r="G25" s="32"/>
      <c r="H25" s="33">
        <f t="shared" si="2"/>
        <v>0</v>
      </c>
      <c r="I25" s="33">
        <f t="shared" si="0"/>
        <v>0</v>
      </c>
      <c r="J25" s="33">
        <f t="shared" si="1"/>
        <v>0</v>
      </c>
      <c r="K25" s="37">
        <v>0.2</v>
      </c>
      <c r="N25" s="24"/>
    </row>
    <row r="26" spans="1:14" ht="48" customHeight="1" thickBot="1">
      <c r="A26" s="30">
        <v>22</v>
      </c>
      <c r="B26" s="45" t="s">
        <v>43</v>
      </c>
      <c r="C26" s="45" t="s">
        <v>721</v>
      </c>
      <c r="D26" s="31"/>
      <c r="E26" s="42" t="s">
        <v>20</v>
      </c>
      <c r="F26" s="42">
        <v>3</v>
      </c>
      <c r="G26" s="32"/>
      <c r="H26" s="33">
        <f t="shared" si="2"/>
        <v>0</v>
      </c>
      <c r="I26" s="33">
        <f t="shared" si="0"/>
        <v>0</v>
      </c>
      <c r="J26" s="33">
        <f t="shared" si="1"/>
        <v>0</v>
      </c>
      <c r="K26" s="37">
        <v>0.2</v>
      </c>
      <c r="N26" s="24"/>
    </row>
    <row r="27" spans="1:14" ht="48" customHeight="1" thickBot="1">
      <c r="A27" s="30">
        <v>23</v>
      </c>
      <c r="B27" s="45" t="s">
        <v>44</v>
      </c>
      <c r="C27" s="45"/>
      <c r="D27" s="31"/>
      <c r="E27" s="42" t="s">
        <v>20</v>
      </c>
      <c r="F27" s="51">
        <v>25</v>
      </c>
      <c r="G27" s="32"/>
      <c r="H27" s="33">
        <f t="shared" si="2"/>
        <v>0</v>
      </c>
      <c r="I27" s="33">
        <f t="shared" si="0"/>
        <v>0</v>
      </c>
      <c r="J27" s="33">
        <f t="shared" si="1"/>
        <v>0</v>
      </c>
      <c r="K27" s="37">
        <v>0.2</v>
      </c>
      <c r="N27" s="24"/>
    </row>
    <row r="28" spans="1:14" ht="48" customHeight="1" thickBot="1">
      <c r="A28" s="30">
        <v>24</v>
      </c>
      <c r="B28" s="45" t="s">
        <v>45</v>
      </c>
      <c r="C28" s="149" t="s">
        <v>720</v>
      </c>
      <c r="D28" s="31"/>
      <c r="E28" s="42" t="s">
        <v>20</v>
      </c>
      <c r="F28" s="42">
        <v>50</v>
      </c>
      <c r="G28" s="32"/>
      <c r="H28" s="33">
        <f t="shared" si="2"/>
        <v>0</v>
      </c>
      <c r="I28" s="33">
        <f t="shared" si="0"/>
        <v>0</v>
      </c>
      <c r="J28" s="33">
        <f t="shared" si="1"/>
        <v>0</v>
      </c>
      <c r="K28" s="37">
        <v>0.2</v>
      </c>
      <c r="N28" s="24"/>
    </row>
    <row r="29" spans="1:14" ht="48" customHeight="1" thickBot="1">
      <c r="A29" s="30">
        <v>25</v>
      </c>
      <c r="B29" s="45" t="s">
        <v>46</v>
      </c>
      <c r="C29" s="149" t="s">
        <v>720</v>
      </c>
      <c r="D29" s="31"/>
      <c r="E29" s="42" t="s">
        <v>20</v>
      </c>
      <c r="F29" s="42">
        <v>15</v>
      </c>
      <c r="G29" s="32"/>
      <c r="H29" s="33">
        <f t="shared" si="2"/>
        <v>0</v>
      </c>
      <c r="I29" s="33">
        <f t="shared" si="0"/>
        <v>0</v>
      </c>
      <c r="J29" s="33">
        <f t="shared" si="1"/>
        <v>0</v>
      </c>
      <c r="K29" s="37">
        <v>0.2</v>
      </c>
      <c r="N29" s="24"/>
    </row>
    <row r="30" spans="1:14" ht="48" customHeight="1" thickBot="1">
      <c r="A30" s="30">
        <v>26</v>
      </c>
      <c r="B30" s="45" t="s">
        <v>47</v>
      </c>
      <c r="C30" s="150"/>
      <c r="D30" s="31"/>
      <c r="E30" s="42" t="s">
        <v>18</v>
      </c>
      <c r="F30" s="42">
        <v>1</v>
      </c>
      <c r="G30" s="32"/>
      <c r="H30" s="33">
        <f t="shared" si="2"/>
        <v>0</v>
      </c>
      <c r="I30" s="33">
        <f t="shared" si="0"/>
        <v>0</v>
      </c>
      <c r="J30" s="33">
        <f t="shared" si="1"/>
        <v>0</v>
      </c>
      <c r="K30" s="38">
        <v>0.2</v>
      </c>
      <c r="N30" s="24"/>
    </row>
    <row r="31" spans="1:14" ht="46.5" customHeight="1" thickBot="1">
      <c r="A31" s="30">
        <v>27</v>
      </c>
      <c r="B31" s="45" t="s">
        <v>48</v>
      </c>
      <c r="C31" s="45"/>
      <c r="D31" s="31"/>
      <c r="E31" s="42" t="s">
        <v>18</v>
      </c>
      <c r="F31" s="42">
        <v>1</v>
      </c>
      <c r="G31" s="32"/>
      <c r="H31" s="33">
        <f>F31*G31</f>
        <v>0</v>
      </c>
      <c r="I31" s="33">
        <f t="shared" si="0"/>
        <v>0</v>
      </c>
      <c r="J31" s="33">
        <f t="shared" si="1"/>
        <v>0</v>
      </c>
      <c r="K31" s="37">
        <v>0.2</v>
      </c>
      <c r="N31" s="24"/>
    </row>
    <row r="32" spans="1:14" ht="46.5" customHeight="1" thickBot="1">
      <c r="A32" s="30">
        <v>28</v>
      </c>
      <c r="B32" s="45" t="s">
        <v>49</v>
      </c>
      <c r="C32" s="150"/>
      <c r="D32" s="31"/>
      <c r="E32" s="42" t="s">
        <v>18</v>
      </c>
      <c r="F32" s="42">
        <v>1</v>
      </c>
      <c r="G32" s="32"/>
      <c r="H32" s="33">
        <f t="shared" ref="H32:H56" si="3">F32*G32</f>
        <v>0</v>
      </c>
      <c r="I32" s="33">
        <f t="shared" si="0"/>
        <v>0</v>
      </c>
      <c r="J32" s="33">
        <f t="shared" si="1"/>
        <v>0</v>
      </c>
      <c r="K32" s="37">
        <v>0.2</v>
      </c>
      <c r="N32" s="24"/>
    </row>
    <row r="33" spans="1:14" ht="35.1" customHeight="1" thickBot="1">
      <c r="A33" s="30">
        <v>29</v>
      </c>
      <c r="B33" s="45" t="s">
        <v>50</v>
      </c>
      <c r="C33" s="45"/>
      <c r="D33" s="31"/>
      <c r="E33" s="42" t="s">
        <v>18</v>
      </c>
      <c r="F33" s="42">
        <v>3</v>
      </c>
      <c r="G33" s="32"/>
      <c r="H33" s="33">
        <f t="shared" si="3"/>
        <v>0</v>
      </c>
      <c r="I33" s="33">
        <f t="shared" si="0"/>
        <v>0</v>
      </c>
      <c r="J33" s="33">
        <f t="shared" si="1"/>
        <v>0</v>
      </c>
      <c r="K33" s="37">
        <v>0.2</v>
      </c>
      <c r="N33" s="24"/>
    </row>
    <row r="34" spans="1:14" ht="48" customHeight="1" thickBot="1">
      <c r="A34" s="30">
        <v>30</v>
      </c>
      <c r="B34" s="45" t="s">
        <v>51</v>
      </c>
      <c r="C34" s="45"/>
      <c r="D34" s="31"/>
      <c r="E34" s="42" t="s">
        <v>18</v>
      </c>
      <c r="F34" s="42">
        <v>2</v>
      </c>
      <c r="G34" s="32"/>
      <c r="H34" s="33">
        <f t="shared" si="3"/>
        <v>0</v>
      </c>
      <c r="I34" s="33">
        <f t="shared" si="0"/>
        <v>0</v>
      </c>
      <c r="J34" s="33">
        <f t="shared" si="1"/>
        <v>0</v>
      </c>
      <c r="K34" s="37">
        <v>0.2</v>
      </c>
      <c r="N34" s="24"/>
    </row>
    <row r="35" spans="1:14" ht="48" customHeight="1" thickBot="1">
      <c r="A35" s="30">
        <v>31</v>
      </c>
      <c r="B35" s="45" t="s">
        <v>52</v>
      </c>
      <c r="C35" s="52"/>
      <c r="D35" s="31"/>
      <c r="E35" s="43" t="s">
        <v>18</v>
      </c>
      <c r="F35" s="43">
        <v>2</v>
      </c>
      <c r="G35" s="32"/>
      <c r="H35" s="33">
        <f t="shared" si="3"/>
        <v>0</v>
      </c>
      <c r="I35" s="33">
        <f t="shared" si="0"/>
        <v>0</v>
      </c>
      <c r="J35" s="33">
        <f t="shared" si="1"/>
        <v>0</v>
      </c>
      <c r="K35" s="37">
        <v>0.2</v>
      </c>
      <c r="N35" s="24"/>
    </row>
    <row r="36" spans="1:14" ht="48" customHeight="1" thickBot="1">
      <c r="A36" s="30">
        <v>32</v>
      </c>
      <c r="B36" s="45" t="s">
        <v>53</v>
      </c>
      <c r="C36" s="52"/>
      <c r="D36" s="31"/>
      <c r="E36" s="43" t="s">
        <v>18</v>
      </c>
      <c r="F36" s="42">
        <v>2</v>
      </c>
      <c r="G36" s="32"/>
      <c r="H36" s="33">
        <f t="shared" si="3"/>
        <v>0</v>
      </c>
      <c r="I36" s="33">
        <f t="shared" si="0"/>
        <v>0</v>
      </c>
      <c r="J36" s="33">
        <f t="shared" si="1"/>
        <v>0</v>
      </c>
      <c r="K36" s="37">
        <v>0.2</v>
      </c>
      <c r="N36" s="24"/>
    </row>
    <row r="37" spans="1:14" ht="48" customHeight="1" thickBot="1">
      <c r="A37" s="30">
        <v>33</v>
      </c>
      <c r="B37" s="41" t="s">
        <v>54</v>
      </c>
      <c r="C37" s="52"/>
      <c r="D37" s="31"/>
      <c r="E37" s="43" t="s">
        <v>18</v>
      </c>
      <c r="F37" s="43">
        <v>1</v>
      </c>
      <c r="G37" s="32"/>
      <c r="H37" s="33">
        <f t="shared" si="3"/>
        <v>0</v>
      </c>
      <c r="I37" s="33">
        <f t="shared" si="0"/>
        <v>0</v>
      </c>
      <c r="J37" s="33">
        <f t="shared" si="1"/>
        <v>0</v>
      </c>
      <c r="K37" s="37">
        <v>0.2</v>
      </c>
      <c r="N37" s="24"/>
    </row>
    <row r="38" spans="1:14" ht="56.25" customHeight="1" thickBot="1">
      <c r="A38" s="30">
        <v>34</v>
      </c>
      <c r="B38" s="41" t="s">
        <v>55</v>
      </c>
      <c r="C38" s="52" t="s">
        <v>722</v>
      </c>
      <c r="D38" s="31"/>
      <c r="E38" s="43" t="s">
        <v>18</v>
      </c>
      <c r="F38" s="43">
        <v>1</v>
      </c>
      <c r="G38" s="32"/>
      <c r="H38" s="33">
        <f t="shared" si="3"/>
        <v>0</v>
      </c>
      <c r="I38" s="33">
        <f t="shared" si="0"/>
        <v>0</v>
      </c>
      <c r="J38" s="33">
        <f t="shared" si="1"/>
        <v>0</v>
      </c>
      <c r="K38" s="37">
        <v>0.2</v>
      </c>
      <c r="N38" s="24"/>
    </row>
    <row r="39" spans="1:14" ht="48" customHeight="1" thickBot="1">
      <c r="A39" s="30">
        <v>35</v>
      </c>
      <c r="B39" s="41" t="s">
        <v>56</v>
      </c>
      <c r="C39" s="45" t="s">
        <v>723</v>
      </c>
      <c r="D39" s="31"/>
      <c r="E39" s="43" t="s">
        <v>18</v>
      </c>
      <c r="F39" s="43">
        <v>1</v>
      </c>
      <c r="G39" s="32"/>
      <c r="H39" s="33">
        <f t="shared" si="3"/>
        <v>0</v>
      </c>
      <c r="I39" s="33">
        <f t="shared" si="0"/>
        <v>0</v>
      </c>
      <c r="J39" s="33">
        <f t="shared" si="1"/>
        <v>0</v>
      </c>
      <c r="K39" s="37">
        <v>0.2</v>
      </c>
      <c r="N39" s="24"/>
    </row>
    <row r="40" spans="1:14" ht="48" customHeight="1" thickBot="1">
      <c r="A40" s="30">
        <v>36</v>
      </c>
      <c r="B40" s="41" t="s">
        <v>57</v>
      </c>
      <c r="C40" s="45" t="s">
        <v>723</v>
      </c>
      <c r="D40" s="31"/>
      <c r="E40" s="43" t="s">
        <v>18</v>
      </c>
      <c r="F40" s="43">
        <v>1</v>
      </c>
      <c r="G40" s="32"/>
      <c r="H40" s="33">
        <f t="shared" si="3"/>
        <v>0</v>
      </c>
      <c r="I40" s="33">
        <f t="shared" si="0"/>
        <v>0</v>
      </c>
      <c r="J40" s="33">
        <f t="shared" si="1"/>
        <v>0</v>
      </c>
      <c r="K40" s="37">
        <v>0.2</v>
      </c>
      <c r="N40" s="24"/>
    </row>
    <row r="41" spans="1:14" ht="56.25" customHeight="1" thickBot="1">
      <c r="A41" s="30">
        <v>37</v>
      </c>
      <c r="B41" s="41" t="s">
        <v>58</v>
      </c>
      <c r="C41" s="45" t="s">
        <v>724</v>
      </c>
      <c r="D41" s="31"/>
      <c r="E41" s="43" t="s">
        <v>18</v>
      </c>
      <c r="F41" s="43">
        <v>1</v>
      </c>
      <c r="G41" s="32"/>
      <c r="H41" s="33">
        <f t="shared" si="3"/>
        <v>0</v>
      </c>
      <c r="I41" s="33">
        <f t="shared" si="0"/>
        <v>0</v>
      </c>
      <c r="J41" s="33">
        <f t="shared" si="1"/>
        <v>0</v>
      </c>
      <c r="K41" s="37">
        <v>0.2</v>
      </c>
      <c r="N41" s="24"/>
    </row>
    <row r="42" spans="1:14" ht="62.25" customHeight="1" thickBot="1">
      <c r="A42" s="30">
        <v>38</v>
      </c>
      <c r="B42" s="41" t="s">
        <v>59</v>
      </c>
      <c r="C42" s="45" t="s">
        <v>724</v>
      </c>
      <c r="D42" s="31"/>
      <c r="E42" s="43" t="s">
        <v>18</v>
      </c>
      <c r="F42" s="43">
        <v>1</v>
      </c>
      <c r="G42" s="32"/>
      <c r="H42" s="33">
        <f t="shared" si="3"/>
        <v>0</v>
      </c>
      <c r="I42" s="33">
        <f t="shared" si="0"/>
        <v>0</v>
      </c>
      <c r="J42" s="33">
        <f t="shared" si="1"/>
        <v>0</v>
      </c>
      <c r="K42" s="37">
        <v>0.2</v>
      </c>
      <c r="N42" s="24"/>
    </row>
    <row r="43" spans="1:14" ht="59.25" customHeight="1" thickBot="1">
      <c r="A43" s="30">
        <v>39</v>
      </c>
      <c r="B43" s="45" t="s">
        <v>60</v>
      </c>
      <c r="C43" s="45" t="s">
        <v>725</v>
      </c>
      <c r="D43" s="31"/>
      <c r="E43" s="43" t="s">
        <v>18</v>
      </c>
      <c r="F43" s="42">
        <v>1</v>
      </c>
      <c r="G43" s="32"/>
      <c r="H43" s="33">
        <f t="shared" si="3"/>
        <v>0</v>
      </c>
      <c r="I43" s="33">
        <f t="shared" si="0"/>
        <v>0</v>
      </c>
      <c r="J43" s="33">
        <f t="shared" si="1"/>
        <v>0</v>
      </c>
      <c r="K43" s="37">
        <v>0.2</v>
      </c>
      <c r="N43" s="24"/>
    </row>
    <row r="44" spans="1:14" ht="57.75" customHeight="1" thickBot="1">
      <c r="A44" s="30">
        <v>40</v>
      </c>
      <c r="B44" s="45" t="s">
        <v>61</v>
      </c>
      <c r="C44" s="45" t="s">
        <v>726</v>
      </c>
      <c r="D44" s="31"/>
      <c r="E44" s="43" t="s">
        <v>18</v>
      </c>
      <c r="F44" s="42">
        <v>2</v>
      </c>
      <c r="G44" s="32"/>
      <c r="H44" s="33">
        <f t="shared" si="3"/>
        <v>0</v>
      </c>
      <c r="I44" s="33">
        <f t="shared" si="0"/>
        <v>0</v>
      </c>
      <c r="J44" s="33">
        <f t="shared" si="1"/>
        <v>0</v>
      </c>
      <c r="K44" s="37">
        <v>0.2</v>
      </c>
      <c r="N44" s="24"/>
    </row>
    <row r="45" spans="1:14" ht="48" customHeight="1" thickBot="1">
      <c r="A45" s="30">
        <v>41</v>
      </c>
      <c r="B45" s="45" t="s">
        <v>62</v>
      </c>
      <c r="C45" s="45" t="s">
        <v>726</v>
      </c>
      <c r="D45" s="31"/>
      <c r="E45" s="43" t="s">
        <v>18</v>
      </c>
      <c r="F45" s="42">
        <v>2</v>
      </c>
      <c r="G45" s="32"/>
      <c r="H45" s="33">
        <f t="shared" si="3"/>
        <v>0</v>
      </c>
      <c r="I45" s="33">
        <f t="shared" si="0"/>
        <v>0</v>
      </c>
      <c r="J45" s="33">
        <f t="shared" si="1"/>
        <v>0</v>
      </c>
      <c r="K45" s="37">
        <v>0.2</v>
      </c>
      <c r="N45" s="24"/>
    </row>
    <row r="46" spans="1:14" ht="48" customHeight="1" thickBot="1">
      <c r="A46" s="30">
        <v>42</v>
      </c>
      <c r="B46" s="45" t="s">
        <v>63</v>
      </c>
      <c r="C46" s="45" t="s">
        <v>726</v>
      </c>
      <c r="D46" s="31"/>
      <c r="E46" s="43" t="s">
        <v>18</v>
      </c>
      <c r="F46" s="42">
        <v>2</v>
      </c>
      <c r="G46" s="32"/>
      <c r="H46" s="33">
        <f t="shared" si="3"/>
        <v>0</v>
      </c>
      <c r="I46" s="33">
        <f t="shared" si="0"/>
        <v>0</v>
      </c>
      <c r="J46" s="33">
        <f t="shared" si="1"/>
        <v>0</v>
      </c>
      <c r="K46" s="37">
        <v>0.2</v>
      </c>
      <c r="N46" s="24"/>
    </row>
    <row r="47" spans="1:14" ht="48" customHeight="1" thickBot="1">
      <c r="A47" s="30">
        <v>43</v>
      </c>
      <c r="B47" s="41" t="s">
        <v>64</v>
      </c>
      <c r="C47" s="52" t="s">
        <v>727</v>
      </c>
      <c r="D47" s="31"/>
      <c r="E47" s="43" t="s">
        <v>18</v>
      </c>
      <c r="F47" s="42">
        <v>2</v>
      </c>
      <c r="G47" s="32"/>
      <c r="H47" s="33">
        <f t="shared" si="3"/>
        <v>0</v>
      </c>
      <c r="I47" s="33">
        <f t="shared" si="0"/>
        <v>0</v>
      </c>
      <c r="J47" s="33">
        <f t="shared" si="1"/>
        <v>0</v>
      </c>
      <c r="K47" s="37">
        <v>0.2</v>
      </c>
      <c r="N47" s="24"/>
    </row>
    <row r="48" spans="1:14" ht="48" customHeight="1" thickBot="1">
      <c r="A48" s="30">
        <v>44</v>
      </c>
      <c r="B48" s="45" t="s">
        <v>65</v>
      </c>
      <c r="C48" s="45" t="s">
        <v>728</v>
      </c>
      <c r="D48" s="31"/>
      <c r="E48" s="42" t="s">
        <v>18</v>
      </c>
      <c r="F48" s="42">
        <v>1</v>
      </c>
      <c r="G48" s="32"/>
      <c r="H48" s="33">
        <f t="shared" si="3"/>
        <v>0</v>
      </c>
      <c r="I48" s="33">
        <f t="shared" si="0"/>
        <v>0</v>
      </c>
      <c r="J48" s="33">
        <f t="shared" si="1"/>
        <v>0</v>
      </c>
      <c r="K48" s="37">
        <v>0.2</v>
      </c>
      <c r="N48" s="24"/>
    </row>
    <row r="49" spans="1:14" ht="48" customHeight="1" thickBot="1">
      <c r="A49" s="30">
        <v>45</v>
      </c>
      <c r="B49" s="45" t="s">
        <v>66</v>
      </c>
      <c r="C49" s="45" t="s">
        <v>728</v>
      </c>
      <c r="D49" s="31"/>
      <c r="E49" s="42" t="s">
        <v>18</v>
      </c>
      <c r="F49" s="42">
        <v>1</v>
      </c>
      <c r="G49" s="32"/>
      <c r="H49" s="33">
        <f t="shared" si="3"/>
        <v>0</v>
      </c>
      <c r="I49" s="33">
        <f t="shared" si="0"/>
        <v>0</v>
      </c>
      <c r="J49" s="33">
        <f t="shared" si="1"/>
        <v>0</v>
      </c>
      <c r="K49" s="37">
        <v>0.2</v>
      </c>
      <c r="N49" s="24"/>
    </row>
    <row r="50" spans="1:14" ht="48" customHeight="1" thickBot="1">
      <c r="A50" s="30">
        <v>46</v>
      </c>
      <c r="B50" s="46" t="s">
        <v>67</v>
      </c>
      <c r="C50" s="46" t="s">
        <v>729</v>
      </c>
      <c r="D50" s="31"/>
      <c r="E50" s="42" t="s">
        <v>18</v>
      </c>
      <c r="F50" s="44">
        <v>1</v>
      </c>
      <c r="G50" s="32"/>
      <c r="H50" s="33">
        <f t="shared" si="3"/>
        <v>0</v>
      </c>
      <c r="I50" s="33">
        <f t="shared" si="0"/>
        <v>0</v>
      </c>
      <c r="J50" s="33">
        <f t="shared" si="1"/>
        <v>0</v>
      </c>
      <c r="K50" s="37">
        <v>0.2</v>
      </c>
      <c r="N50" s="24"/>
    </row>
    <row r="51" spans="1:14" ht="48" customHeight="1" thickBot="1">
      <c r="A51" s="30">
        <v>47</v>
      </c>
      <c r="B51" s="46" t="s">
        <v>68</v>
      </c>
      <c r="C51" s="46" t="s">
        <v>729</v>
      </c>
      <c r="D51" s="31"/>
      <c r="E51" s="42" t="s">
        <v>18</v>
      </c>
      <c r="F51" s="44">
        <v>1</v>
      </c>
      <c r="G51" s="32"/>
      <c r="H51" s="33">
        <f t="shared" si="3"/>
        <v>0</v>
      </c>
      <c r="I51" s="33">
        <f t="shared" si="0"/>
        <v>0</v>
      </c>
      <c r="J51" s="33">
        <f t="shared" si="1"/>
        <v>0</v>
      </c>
      <c r="K51" s="37">
        <v>0.2</v>
      </c>
      <c r="N51" s="24"/>
    </row>
    <row r="52" spans="1:14" ht="48" customHeight="1" thickBot="1">
      <c r="A52" s="30">
        <v>48</v>
      </c>
      <c r="B52" s="46" t="s">
        <v>69</v>
      </c>
      <c r="C52" s="46" t="s">
        <v>729</v>
      </c>
      <c r="D52" s="31"/>
      <c r="E52" s="42" t="s">
        <v>18</v>
      </c>
      <c r="F52" s="44">
        <v>1</v>
      </c>
      <c r="G52" s="32"/>
      <c r="H52" s="33">
        <f t="shared" si="3"/>
        <v>0</v>
      </c>
      <c r="I52" s="33">
        <f t="shared" si="0"/>
        <v>0</v>
      </c>
      <c r="J52" s="33">
        <f t="shared" si="1"/>
        <v>0</v>
      </c>
      <c r="K52" s="37">
        <v>0.2</v>
      </c>
      <c r="N52" s="24"/>
    </row>
    <row r="53" spans="1:14" ht="48" customHeight="1" thickBot="1">
      <c r="A53" s="30">
        <v>49</v>
      </c>
      <c r="B53" s="41" t="s">
        <v>70</v>
      </c>
      <c r="C53" s="52" t="s">
        <v>730</v>
      </c>
      <c r="D53" s="31"/>
      <c r="E53" s="42" t="s">
        <v>18</v>
      </c>
      <c r="F53" s="53">
        <v>3</v>
      </c>
      <c r="G53" s="32"/>
      <c r="H53" s="33">
        <f t="shared" si="3"/>
        <v>0</v>
      </c>
      <c r="I53" s="33">
        <f t="shared" si="0"/>
        <v>0</v>
      </c>
      <c r="J53" s="33">
        <f t="shared" si="1"/>
        <v>0</v>
      </c>
      <c r="K53" s="37">
        <v>0.2</v>
      </c>
      <c r="N53" s="24"/>
    </row>
    <row r="54" spans="1:14" ht="48" customHeight="1" thickBot="1">
      <c r="A54" s="30">
        <v>50</v>
      </c>
      <c r="B54" s="41" t="s">
        <v>71</v>
      </c>
      <c r="C54" s="52" t="s">
        <v>731</v>
      </c>
      <c r="D54" s="31"/>
      <c r="E54" s="42" t="s">
        <v>18</v>
      </c>
      <c r="F54" s="53">
        <v>5</v>
      </c>
      <c r="G54" s="32"/>
      <c r="H54" s="33">
        <f t="shared" si="3"/>
        <v>0</v>
      </c>
      <c r="I54" s="33">
        <f t="shared" si="0"/>
        <v>0</v>
      </c>
      <c r="J54" s="33">
        <f t="shared" si="1"/>
        <v>0</v>
      </c>
      <c r="K54" s="37">
        <v>0.2</v>
      </c>
      <c r="N54" s="24"/>
    </row>
    <row r="55" spans="1:14" ht="62.25" customHeight="1" thickBot="1">
      <c r="A55" s="30">
        <v>51</v>
      </c>
      <c r="B55" s="45" t="s">
        <v>72</v>
      </c>
      <c r="C55" s="45" t="s">
        <v>732</v>
      </c>
      <c r="D55" s="31"/>
      <c r="E55" s="42" t="s">
        <v>18</v>
      </c>
      <c r="F55" s="42">
        <v>1</v>
      </c>
      <c r="G55" s="32"/>
      <c r="H55" s="33">
        <f t="shared" si="3"/>
        <v>0</v>
      </c>
      <c r="I55" s="33">
        <f t="shared" si="0"/>
        <v>0</v>
      </c>
      <c r="J55" s="33">
        <f t="shared" si="1"/>
        <v>0</v>
      </c>
      <c r="K55" s="37">
        <v>0.2</v>
      </c>
      <c r="N55" s="24"/>
    </row>
    <row r="56" spans="1:14" ht="48" customHeight="1" thickBot="1">
      <c r="A56" s="30">
        <v>52</v>
      </c>
      <c r="B56" s="41" t="s">
        <v>73</v>
      </c>
      <c r="C56" s="52" t="s">
        <v>733</v>
      </c>
      <c r="D56" s="31"/>
      <c r="E56" s="42" t="s">
        <v>18</v>
      </c>
      <c r="F56" s="43">
        <v>2</v>
      </c>
      <c r="G56" s="32"/>
      <c r="H56" s="33">
        <f t="shared" si="3"/>
        <v>0</v>
      </c>
      <c r="I56" s="33">
        <f t="shared" si="0"/>
        <v>0</v>
      </c>
      <c r="J56" s="33">
        <f t="shared" si="1"/>
        <v>0</v>
      </c>
      <c r="K56" s="38">
        <v>0.2</v>
      </c>
      <c r="N56" s="24"/>
    </row>
    <row r="57" spans="1:14" ht="46.5" customHeight="1" thickBot="1">
      <c r="A57" s="30">
        <v>53</v>
      </c>
      <c r="B57" s="41" t="s">
        <v>74</v>
      </c>
      <c r="C57" s="52" t="s">
        <v>734</v>
      </c>
      <c r="D57" s="31"/>
      <c r="E57" s="42" t="s">
        <v>18</v>
      </c>
      <c r="F57" s="43">
        <v>8</v>
      </c>
      <c r="G57" s="32"/>
      <c r="H57" s="33">
        <f>F57*G57</f>
        <v>0</v>
      </c>
      <c r="I57" s="33">
        <f t="shared" si="0"/>
        <v>0</v>
      </c>
      <c r="J57" s="33">
        <f t="shared" si="1"/>
        <v>0</v>
      </c>
      <c r="K57" s="37">
        <v>0.2</v>
      </c>
      <c r="N57" s="24"/>
    </row>
    <row r="58" spans="1:14" ht="49.5" customHeight="1" thickBot="1">
      <c r="A58" s="30">
        <v>54</v>
      </c>
      <c r="B58" s="41" t="s">
        <v>75</v>
      </c>
      <c r="C58" s="52" t="s">
        <v>735</v>
      </c>
      <c r="D58" s="31"/>
      <c r="E58" s="42" t="s">
        <v>18</v>
      </c>
      <c r="F58" s="43">
        <v>1</v>
      </c>
      <c r="G58" s="32"/>
      <c r="H58" s="33">
        <f t="shared" ref="H58:H82" si="4">F58*G58</f>
        <v>0</v>
      </c>
      <c r="I58" s="33">
        <f t="shared" si="0"/>
        <v>0</v>
      </c>
      <c r="J58" s="33">
        <f t="shared" si="1"/>
        <v>0</v>
      </c>
      <c r="K58" s="37">
        <v>0.2</v>
      </c>
      <c r="N58" s="24"/>
    </row>
    <row r="59" spans="1:14" ht="69.75" customHeight="1" thickBot="1">
      <c r="A59" s="30">
        <v>55</v>
      </c>
      <c r="B59" s="45" t="s">
        <v>76</v>
      </c>
      <c r="C59" s="52" t="s">
        <v>736</v>
      </c>
      <c r="D59" s="31"/>
      <c r="E59" s="42" t="s">
        <v>18</v>
      </c>
      <c r="F59" s="43">
        <v>1</v>
      </c>
      <c r="G59" s="32"/>
      <c r="H59" s="33">
        <f t="shared" si="4"/>
        <v>0</v>
      </c>
      <c r="I59" s="33">
        <f t="shared" si="0"/>
        <v>0</v>
      </c>
      <c r="J59" s="33">
        <f t="shared" si="1"/>
        <v>0</v>
      </c>
      <c r="K59" s="37">
        <v>0.2</v>
      </c>
      <c r="N59" s="24"/>
    </row>
    <row r="60" spans="1:14" ht="54.75" customHeight="1" thickBot="1">
      <c r="A60" s="30">
        <v>56</v>
      </c>
      <c r="B60" s="45" t="s">
        <v>77</v>
      </c>
      <c r="C60" s="52" t="s">
        <v>736</v>
      </c>
      <c r="D60" s="31"/>
      <c r="E60" s="42" t="s">
        <v>18</v>
      </c>
      <c r="F60" s="43">
        <v>1</v>
      </c>
      <c r="G60" s="32"/>
      <c r="H60" s="33">
        <f t="shared" si="4"/>
        <v>0</v>
      </c>
      <c r="I60" s="33">
        <f t="shared" si="0"/>
        <v>0</v>
      </c>
      <c r="J60" s="33">
        <f t="shared" si="1"/>
        <v>0</v>
      </c>
      <c r="K60" s="37">
        <v>0.2</v>
      </c>
      <c r="N60" s="24"/>
    </row>
    <row r="61" spans="1:14" ht="48" customHeight="1" thickBot="1">
      <c r="A61" s="30">
        <v>57</v>
      </c>
      <c r="B61" s="45" t="s">
        <v>78</v>
      </c>
      <c r="C61" s="45" t="s">
        <v>737</v>
      </c>
      <c r="D61" s="31"/>
      <c r="E61" s="42" t="s">
        <v>18</v>
      </c>
      <c r="F61" s="43">
        <v>1</v>
      </c>
      <c r="G61" s="32"/>
      <c r="H61" s="33">
        <f t="shared" si="4"/>
        <v>0</v>
      </c>
      <c r="I61" s="33">
        <f t="shared" si="0"/>
        <v>0</v>
      </c>
      <c r="J61" s="33">
        <f t="shared" si="1"/>
        <v>0</v>
      </c>
      <c r="K61" s="37">
        <v>0.2</v>
      </c>
      <c r="N61" s="24"/>
    </row>
    <row r="62" spans="1:14" ht="48" customHeight="1" thickBot="1">
      <c r="A62" s="30">
        <v>58</v>
      </c>
      <c r="B62" s="45" t="s">
        <v>79</v>
      </c>
      <c r="C62" s="45" t="s">
        <v>737</v>
      </c>
      <c r="D62" s="31"/>
      <c r="E62" s="42" t="s">
        <v>18</v>
      </c>
      <c r="F62" s="42">
        <v>1</v>
      </c>
      <c r="G62" s="32"/>
      <c r="H62" s="33">
        <f t="shared" si="4"/>
        <v>0</v>
      </c>
      <c r="I62" s="33">
        <f t="shared" si="0"/>
        <v>0</v>
      </c>
      <c r="J62" s="33">
        <f t="shared" si="1"/>
        <v>0</v>
      </c>
      <c r="K62" s="37">
        <v>0.2</v>
      </c>
      <c r="N62" s="24"/>
    </row>
    <row r="63" spans="1:14" ht="48" customHeight="1" thickBot="1">
      <c r="A63" s="30">
        <v>59</v>
      </c>
      <c r="B63" s="45" t="s">
        <v>80</v>
      </c>
      <c r="C63" s="45" t="s">
        <v>732</v>
      </c>
      <c r="D63" s="31"/>
      <c r="E63" s="42" t="s">
        <v>18</v>
      </c>
      <c r="F63" s="42">
        <v>2</v>
      </c>
      <c r="G63" s="32"/>
      <c r="H63" s="33">
        <f t="shared" si="4"/>
        <v>0</v>
      </c>
      <c r="I63" s="33">
        <f t="shared" si="0"/>
        <v>0</v>
      </c>
      <c r="J63" s="33">
        <f t="shared" si="1"/>
        <v>0</v>
      </c>
      <c r="K63" s="37">
        <v>0.2</v>
      </c>
      <c r="N63" s="24"/>
    </row>
    <row r="64" spans="1:14" ht="48" customHeight="1" thickBot="1">
      <c r="A64" s="30">
        <v>60</v>
      </c>
      <c r="B64" s="45" t="s">
        <v>81</v>
      </c>
      <c r="C64" s="45" t="s">
        <v>738</v>
      </c>
      <c r="D64" s="31"/>
      <c r="E64" s="42" t="s">
        <v>18</v>
      </c>
      <c r="F64" s="42">
        <v>1</v>
      </c>
      <c r="G64" s="32"/>
      <c r="H64" s="33">
        <f t="shared" si="4"/>
        <v>0</v>
      </c>
      <c r="I64" s="33">
        <f t="shared" si="0"/>
        <v>0</v>
      </c>
      <c r="J64" s="33">
        <f t="shared" si="1"/>
        <v>0</v>
      </c>
      <c r="K64" s="37">
        <v>0.2</v>
      </c>
      <c r="N64" s="24"/>
    </row>
    <row r="65" spans="1:14" ht="48" customHeight="1" thickBot="1">
      <c r="A65" s="30">
        <v>61</v>
      </c>
      <c r="B65" s="45" t="s">
        <v>82</v>
      </c>
      <c r="C65" s="45" t="s">
        <v>738</v>
      </c>
      <c r="D65" s="31"/>
      <c r="E65" s="42" t="s">
        <v>18</v>
      </c>
      <c r="F65" s="42">
        <v>1</v>
      </c>
      <c r="G65" s="32"/>
      <c r="H65" s="33">
        <f t="shared" si="4"/>
        <v>0</v>
      </c>
      <c r="I65" s="33">
        <f t="shared" si="0"/>
        <v>0</v>
      </c>
      <c r="J65" s="33">
        <f t="shared" si="1"/>
        <v>0</v>
      </c>
      <c r="K65" s="37">
        <v>0.2</v>
      </c>
      <c r="N65" s="24"/>
    </row>
    <row r="66" spans="1:14" ht="48" customHeight="1" thickBot="1">
      <c r="A66" s="30">
        <v>62</v>
      </c>
      <c r="B66" s="45" t="s">
        <v>83</v>
      </c>
      <c r="C66" s="45" t="s">
        <v>739</v>
      </c>
      <c r="D66" s="31"/>
      <c r="E66" s="42" t="s">
        <v>18</v>
      </c>
      <c r="F66" s="53">
        <v>1</v>
      </c>
      <c r="G66" s="32"/>
      <c r="H66" s="33">
        <f t="shared" si="4"/>
        <v>0</v>
      </c>
      <c r="I66" s="33">
        <f t="shared" si="0"/>
        <v>0</v>
      </c>
      <c r="J66" s="33">
        <f t="shared" si="1"/>
        <v>0</v>
      </c>
      <c r="K66" s="37">
        <v>0.2</v>
      </c>
      <c r="N66" s="24"/>
    </row>
    <row r="67" spans="1:14" ht="48" customHeight="1" thickBot="1">
      <c r="A67" s="30">
        <v>63</v>
      </c>
      <c r="B67" s="45" t="s">
        <v>84</v>
      </c>
      <c r="C67" s="150" t="s">
        <v>740</v>
      </c>
      <c r="D67" s="31"/>
      <c r="E67" s="42" t="s">
        <v>18</v>
      </c>
      <c r="F67" s="42">
        <v>2</v>
      </c>
      <c r="G67" s="32"/>
      <c r="H67" s="33">
        <f t="shared" si="4"/>
        <v>0</v>
      </c>
      <c r="I67" s="33">
        <f t="shared" si="0"/>
        <v>0</v>
      </c>
      <c r="J67" s="33">
        <f t="shared" si="1"/>
        <v>0</v>
      </c>
      <c r="K67" s="37">
        <v>0.2</v>
      </c>
      <c r="N67" s="24"/>
    </row>
    <row r="68" spans="1:14" ht="48" customHeight="1" thickBot="1">
      <c r="A68" s="30">
        <v>64</v>
      </c>
      <c r="B68" s="45" t="s">
        <v>85</v>
      </c>
      <c r="C68" s="150" t="s">
        <v>741</v>
      </c>
      <c r="D68" s="31"/>
      <c r="E68" s="42" t="s">
        <v>18</v>
      </c>
      <c r="F68" s="53">
        <v>1</v>
      </c>
      <c r="G68" s="32"/>
      <c r="H68" s="33">
        <f t="shared" si="4"/>
        <v>0</v>
      </c>
      <c r="I68" s="33">
        <f t="shared" si="0"/>
        <v>0</v>
      </c>
      <c r="J68" s="33">
        <f t="shared" si="1"/>
        <v>0</v>
      </c>
      <c r="K68" s="37">
        <v>0.2</v>
      </c>
      <c r="N68" s="24"/>
    </row>
    <row r="69" spans="1:14" ht="48" customHeight="1" thickBot="1">
      <c r="A69" s="30">
        <v>65</v>
      </c>
      <c r="B69" s="45" t="s">
        <v>86</v>
      </c>
      <c r="C69" s="150" t="s">
        <v>741</v>
      </c>
      <c r="D69" s="31"/>
      <c r="E69" s="42" t="s">
        <v>18</v>
      </c>
      <c r="F69" s="53">
        <v>1</v>
      </c>
      <c r="G69" s="32"/>
      <c r="H69" s="33">
        <f t="shared" si="4"/>
        <v>0</v>
      </c>
      <c r="I69" s="33">
        <f t="shared" ref="I69:I132" si="5">H69*K69</f>
        <v>0</v>
      </c>
      <c r="J69" s="33">
        <f t="shared" ref="J69:J132" si="6">SUM(H69,I69)</f>
        <v>0</v>
      </c>
      <c r="K69" s="37">
        <v>0.2</v>
      </c>
      <c r="N69" s="24"/>
    </row>
    <row r="70" spans="1:14" ht="48" customHeight="1" thickBot="1">
      <c r="A70" s="30">
        <v>66</v>
      </c>
      <c r="B70" s="45" t="s">
        <v>87</v>
      </c>
      <c r="C70" s="150" t="s">
        <v>741</v>
      </c>
      <c r="D70" s="31"/>
      <c r="E70" s="42" t="s">
        <v>18</v>
      </c>
      <c r="F70" s="53">
        <v>1</v>
      </c>
      <c r="G70" s="32"/>
      <c r="H70" s="33">
        <f t="shared" si="4"/>
        <v>0</v>
      </c>
      <c r="I70" s="33">
        <f t="shared" si="5"/>
        <v>0</v>
      </c>
      <c r="J70" s="33">
        <f t="shared" si="6"/>
        <v>0</v>
      </c>
      <c r="K70" s="37">
        <v>0.2</v>
      </c>
      <c r="N70" s="24"/>
    </row>
    <row r="71" spans="1:14" ht="48" customHeight="1" thickBot="1">
      <c r="A71" s="30">
        <v>67</v>
      </c>
      <c r="B71" s="45" t="s">
        <v>88</v>
      </c>
      <c r="C71" s="45" t="s">
        <v>742</v>
      </c>
      <c r="D71" s="31"/>
      <c r="E71" s="42" t="s">
        <v>18</v>
      </c>
      <c r="F71" s="53">
        <v>3</v>
      </c>
      <c r="G71" s="32"/>
      <c r="H71" s="33">
        <f t="shared" si="4"/>
        <v>0</v>
      </c>
      <c r="I71" s="33">
        <f t="shared" si="5"/>
        <v>0</v>
      </c>
      <c r="J71" s="33">
        <f t="shared" si="6"/>
        <v>0</v>
      </c>
      <c r="K71" s="37">
        <v>0.2</v>
      </c>
      <c r="N71" s="24"/>
    </row>
    <row r="72" spans="1:14" ht="48" customHeight="1" thickBot="1">
      <c r="A72" s="30">
        <v>68</v>
      </c>
      <c r="B72" s="45" t="s">
        <v>89</v>
      </c>
      <c r="C72" s="45" t="s">
        <v>738</v>
      </c>
      <c r="D72" s="31"/>
      <c r="E72" s="42" t="s">
        <v>18</v>
      </c>
      <c r="F72" s="53">
        <v>4</v>
      </c>
      <c r="G72" s="32"/>
      <c r="H72" s="33">
        <f t="shared" si="4"/>
        <v>0</v>
      </c>
      <c r="I72" s="33">
        <f t="shared" si="5"/>
        <v>0</v>
      </c>
      <c r="J72" s="33">
        <f t="shared" si="6"/>
        <v>0</v>
      </c>
      <c r="K72" s="37">
        <v>0.2</v>
      </c>
      <c r="N72" s="24"/>
    </row>
    <row r="73" spans="1:14" ht="48" customHeight="1" thickBot="1">
      <c r="A73" s="30">
        <v>69</v>
      </c>
      <c r="B73" s="45" t="s">
        <v>90</v>
      </c>
      <c r="C73" s="45" t="s">
        <v>743</v>
      </c>
      <c r="D73" s="31"/>
      <c r="E73" s="42" t="s">
        <v>18</v>
      </c>
      <c r="F73" s="53">
        <v>1</v>
      </c>
      <c r="G73" s="32"/>
      <c r="H73" s="33">
        <f t="shared" si="4"/>
        <v>0</v>
      </c>
      <c r="I73" s="33">
        <f t="shared" si="5"/>
        <v>0</v>
      </c>
      <c r="J73" s="33">
        <f t="shared" si="6"/>
        <v>0</v>
      </c>
      <c r="K73" s="37">
        <v>0.2</v>
      </c>
      <c r="N73" s="24"/>
    </row>
    <row r="74" spans="1:14" ht="48" customHeight="1" thickBot="1">
      <c r="A74" s="30">
        <v>70</v>
      </c>
      <c r="B74" s="45" t="s">
        <v>91</v>
      </c>
      <c r="C74" s="45" t="s">
        <v>744</v>
      </c>
      <c r="D74" s="31"/>
      <c r="E74" s="42" t="s">
        <v>18</v>
      </c>
      <c r="F74" s="53">
        <v>1</v>
      </c>
      <c r="G74" s="32"/>
      <c r="H74" s="33">
        <f t="shared" si="4"/>
        <v>0</v>
      </c>
      <c r="I74" s="33">
        <f t="shared" si="5"/>
        <v>0</v>
      </c>
      <c r="J74" s="33">
        <f t="shared" si="6"/>
        <v>0</v>
      </c>
      <c r="K74" s="37">
        <v>0.2</v>
      </c>
      <c r="N74" s="24"/>
    </row>
    <row r="75" spans="1:14" ht="48" customHeight="1" thickBot="1">
      <c r="A75" s="30">
        <v>71</v>
      </c>
      <c r="B75" s="45" t="s">
        <v>92</v>
      </c>
      <c r="C75" s="45" t="s">
        <v>745</v>
      </c>
      <c r="D75" s="31"/>
      <c r="E75" s="42" t="s">
        <v>18</v>
      </c>
      <c r="F75" s="53">
        <v>2</v>
      </c>
      <c r="G75" s="32"/>
      <c r="H75" s="33">
        <f t="shared" si="4"/>
        <v>0</v>
      </c>
      <c r="I75" s="33">
        <f t="shared" si="5"/>
        <v>0</v>
      </c>
      <c r="J75" s="33">
        <f t="shared" si="6"/>
        <v>0</v>
      </c>
      <c r="K75" s="37">
        <v>0.2</v>
      </c>
      <c r="N75" s="24"/>
    </row>
    <row r="76" spans="1:14" ht="48" customHeight="1" thickBot="1">
      <c r="A76" s="30">
        <v>72</v>
      </c>
      <c r="B76" s="45" t="s">
        <v>93</v>
      </c>
      <c r="C76" s="45" t="s">
        <v>745</v>
      </c>
      <c r="D76" s="31"/>
      <c r="E76" s="42" t="s">
        <v>18</v>
      </c>
      <c r="F76" s="53">
        <v>1</v>
      </c>
      <c r="G76" s="32"/>
      <c r="H76" s="33">
        <f t="shared" si="4"/>
        <v>0</v>
      </c>
      <c r="I76" s="33">
        <f t="shared" si="5"/>
        <v>0</v>
      </c>
      <c r="J76" s="33">
        <f t="shared" si="6"/>
        <v>0</v>
      </c>
      <c r="K76" s="37">
        <v>0.2</v>
      </c>
      <c r="N76" s="24"/>
    </row>
    <row r="77" spans="1:14" ht="48" customHeight="1" thickBot="1">
      <c r="A77" s="30">
        <v>73</v>
      </c>
      <c r="B77" s="45" t="s">
        <v>94</v>
      </c>
      <c r="C77" s="45" t="s">
        <v>745</v>
      </c>
      <c r="D77" s="31"/>
      <c r="E77" s="42" t="s">
        <v>18</v>
      </c>
      <c r="F77" s="53">
        <v>1</v>
      </c>
      <c r="G77" s="32"/>
      <c r="H77" s="33">
        <f t="shared" si="4"/>
        <v>0</v>
      </c>
      <c r="I77" s="33">
        <f t="shared" si="5"/>
        <v>0</v>
      </c>
      <c r="J77" s="33">
        <f t="shared" si="6"/>
        <v>0</v>
      </c>
      <c r="K77" s="37">
        <v>0.2</v>
      </c>
      <c r="N77" s="24"/>
    </row>
    <row r="78" spans="1:14" ht="48" customHeight="1" thickBot="1">
      <c r="A78" s="30">
        <v>74</v>
      </c>
      <c r="B78" s="45" t="s">
        <v>95</v>
      </c>
      <c r="C78" s="45" t="s">
        <v>746</v>
      </c>
      <c r="D78" s="31"/>
      <c r="E78" s="42" t="s">
        <v>18</v>
      </c>
      <c r="F78" s="53">
        <v>2</v>
      </c>
      <c r="G78" s="32"/>
      <c r="H78" s="33">
        <f t="shared" si="4"/>
        <v>0</v>
      </c>
      <c r="I78" s="33">
        <f t="shared" si="5"/>
        <v>0</v>
      </c>
      <c r="J78" s="33">
        <f t="shared" si="6"/>
        <v>0</v>
      </c>
      <c r="K78" s="37">
        <v>0.2</v>
      </c>
      <c r="N78" s="24"/>
    </row>
    <row r="79" spans="1:14" ht="48" customHeight="1" thickBot="1">
      <c r="A79" s="30">
        <v>75</v>
      </c>
      <c r="B79" s="45" t="s">
        <v>96</v>
      </c>
      <c r="C79" s="45" t="s">
        <v>747</v>
      </c>
      <c r="D79" s="31"/>
      <c r="E79" s="42" t="s">
        <v>18</v>
      </c>
      <c r="F79" s="53">
        <v>1</v>
      </c>
      <c r="G79" s="32"/>
      <c r="H79" s="33">
        <f t="shared" si="4"/>
        <v>0</v>
      </c>
      <c r="I79" s="33">
        <f t="shared" si="5"/>
        <v>0</v>
      </c>
      <c r="J79" s="33">
        <f t="shared" si="6"/>
        <v>0</v>
      </c>
      <c r="K79" s="37">
        <v>0.2</v>
      </c>
      <c r="N79" s="24"/>
    </row>
    <row r="80" spans="1:14" ht="48" customHeight="1" thickBot="1">
      <c r="A80" s="30">
        <v>76</v>
      </c>
      <c r="B80" s="45" t="s">
        <v>97</v>
      </c>
      <c r="C80" s="45"/>
      <c r="D80" s="31"/>
      <c r="E80" s="42" t="s">
        <v>20</v>
      </c>
      <c r="F80" s="53">
        <v>250</v>
      </c>
      <c r="G80" s="32"/>
      <c r="H80" s="33">
        <f t="shared" si="4"/>
        <v>0</v>
      </c>
      <c r="I80" s="33">
        <f t="shared" si="5"/>
        <v>0</v>
      </c>
      <c r="J80" s="33">
        <f t="shared" si="6"/>
        <v>0</v>
      </c>
      <c r="K80" s="37">
        <v>0.2</v>
      </c>
      <c r="N80" s="24"/>
    </row>
    <row r="81" spans="1:14" ht="48" customHeight="1" thickBot="1">
      <c r="A81" s="30">
        <v>77</v>
      </c>
      <c r="B81" s="45" t="s">
        <v>98</v>
      </c>
      <c r="C81" s="45"/>
      <c r="D81" s="31"/>
      <c r="E81" s="42" t="s">
        <v>20</v>
      </c>
      <c r="F81" s="53">
        <v>100</v>
      </c>
      <c r="G81" s="32"/>
      <c r="H81" s="33">
        <f t="shared" si="4"/>
        <v>0</v>
      </c>
      <c r="I81" s="33">
        <f t="shared" si="5"/>
        <v>0</v>
      </c>
      <c r="J81" s="33">
        <f t="shared" si="6"/>
        <v>0</v>
      </c>
      <c r="K81" s="37">
        <v>0.2</v>
      </c>
      <c r="N81" s="24"/>
    </row>
    <row r="82" spans="1:14" ht="48" customHeight="1" thickBot="1">
      <c r="A82" s="30">
        <v>78</v>
      </c>
      <c r="B82" s="45" t="s">
        <v>99</v>
      </c>
      <c r="C82" s="45" t="s">
        <v>748</v>
      </c>
      <c r="D82" s="31"/>
      <c r="E82" s="42" t="s">
        <v>18</v>
      </c>
      <c r="F82" s="42">
        <v>3</v>
      </c>
      <c r="G82" s="32"/>
      <c r="H82" s="33">
        <f t="shared" si="4"/>
        <v>0</v>
      </c>
      <c r="I82" s="33">
        <f t="shared" si="5"/>
        <v>0</v>
      </c>
      <c r="J82" s="33">
        <f t="shared" si="6"/>
        <v>0</v>
      </c>
      <c r="K82" s="38">
        <v>0.2</v>
      </c>
      <c r="N82" s="24"/>
    </row>
    <row r="83" spans="1:14" ht="46.5" customHeight="1" thickBot="1">
      <c r="A83" s="30">
        <v>79</v>
      </c>
      <c r="B83" s="45" t="s">
        <v>100</v>
      </c>
      <c r="C83" s="45" t="s">
        <v>749</v>
      </c>
      <c r="D83" s="31"/>
      <c r="E83" s="42" t="s">
        <v>18</v>
      </c>
      <c r="F83" s="42">
        <v>3</v>
      </c>
      <c r="G83" s="32"/>
      <c r="H83" s="33">
        <f>F83*G83</f>
        <v>0</v>
      </c>
      <c r="I83" s="33">
        <f t="shared" si="5"/>
        <v>0</v>
      </c>
      <c r="J83" s="33">
        <f t="shared" si="6"/>
        <v>0</v>
      </c>
      <c r="K83" s="37">
        <v>0.2</v>
      </c>
      <c r="N83" s="24"/>
    </row>
    <row r="84" spans="1:14" ht="35.1" customHeight="1" thickBot="1">
      <c r="A84" s="30">
        <v>80</v>
      </c>
      <c r="B84" s="45" t="s">
        <v>101</v>
      </c>
      <c r="C84" s="45" t="s">
        <v>749</v>
      </c>
      <c r="D84" s="31"/>
      <c r="E84" s="42" t="s">
        <v>18</v>
      </c>
      <c r="F84" s="42">
        <v>3</v>
      </c>
      <c r="G84" s="32"/>
      <c r="H84" s="33">
        <f t="shared" ref="H84:H108" si="7">F84*G84</f>
        <v>0</v>
      </c>
      <c r="I84" s="33">
        <f t="shared" si="5"/>
        <v>0</v>
      </c>
      <c r="J84" s="33">
        <f t="shared" si="6"/>
        <v>0</v>
      </c>
      <c r="K84" s="37">
        <v>0.2</v>
      </c>
      <c r="N84" s="24"/>
    </row>
    <row r="85" spans="1:14" ht="35.1" customHeight="1" thickBot="1">
      <c r="A85" s="30">
        <v>81</v>
      </c>
      <c r="B85" s="45" t="s">
        <v>102</v>
      </c>
      <c r="C85" s="45" t="s">
        <v>749</v>
      </c>
      <c r="D85" s="31"/>
      <c r="E85" s="42" t="s">
        <v>18</v>
      </c>
      <c r="F85" s="42">
        <v>3</v>
      </c>
      <c r="G85" s="32"/>
      <c r="H85" s="33">
        <f t="shared" si="7"/>
        <v>0</v>
      </c>
      <c r="I85" s="33">
        <f t="shared" si="5"/>
        <v>0</v>
      </c>
      <c r="J85" s="33">
        <f t="shared" si="6"/>
        <v>0</v>
      </c>
      <c r="K85" s="37">
        <v>0.2</v>
      </c>
      <c r="N85" s="24"/>
    </row>
    <row r="86" spans="1:14" ht="48" customHeight="1" thickBot="1">
      <c r="A86" s="30">
        <v>82</v>
      </c>
      <c r="B86" s="45" t="s">
        <v>103</v>
      </c>
      <c r="C86" s="45" t="s">
        <v>749</v>
      </c>
      <c r="D86" s="31"/>
      <c r="E86" s="42" t="s">
        <v>18</v>
      </c>
      <c r="F86" s="42">
        <v>3</v>
      </c>
      <c r="G86" s="32"/>
      <c r="H86" s="33">
        <f t="shared" si="7"/>
        <v>0</v>
      </c>
      <c r="I86" s="33">
        <f t="shared" si="5"/>
        <v>0</v>
      </c>
      <c r="J86" s="33">
        <f t="shared" si="6"/>
        <v>0</v>
      </c>
      <c r="K86" s="37">
        <v>0.2</v>
      </c>
      <c r="N86" s="24"/>
    </row>
    <row r="87" spans="1:14" ht="48" customHeight="1" thickBot="1">
      <c r="A87" s="30">
        <v>83</v>
      </c>
      <c r="B87" s="45" t="s">
        <v>104</v>
      </c>
      <c r="C87" s="45" t="s">
        <v>749</v>
      </c>
      <c r="D87" s="31"/>
      <c r="E87" s="42" t="s">
        <v>18</v>
      </c>
      <c r="F87" s="42">
        <v>2</v>
      </c>
      <c r="G87" s="32"/>
      <c r="H87" s="33">
        <f t="shared" si="7"/>
        <v>0</v>
      </c>
      <c r="I87" s="33">
        <f t="shared" si="5"/>
        <v>0</v>
      </c>
      <c r="J87" s="33">
        <f t="shared" si="6"/>
        <v>0</v>
      </c>
      <c r="K87" s="37">
        <v>0.2</v>
      </c>
      <c r="N87" s="24"/>
    </row>
    <row r="88" spans="1:14" ht="48" customHeight="1" thickBot="1">
      <c r="A88" s="30">
        <v>84</v>
      </c>
      <c r="B88" s="45" t="s">
        <v>105</v>
      </c>
      <c r="C88" s="45" t="s">
        <v>750</v>
      </c>
      <c r="D88" s="31"/>
      <c r="E88" s="42" t="s">
        <v>18</v>
      </c>
      <c r="F88" s="42">
        <v>1</v>
      </c>
      <c r="G88" s="32"/>
      <c r="H88" s="33">
        <f t="shared" si="7"/>
        <v>0</v>
      </c>
      <c r="I88" s="33">
        <f t="shared" si="5"/>
        <v>0</v>
      </c>
      <c r="J88" s="33">
        <f t="shared" si="6"/>
        <v>0</v>
      </c>
      <c r="K88" s="37">
        <v>0.2</v>
      </c>
      <c r="N88" s="24"/>
    </row>
    <row r="89" spans="1:14" ht="48" customHeight="1" thickBot="1">
      <c r="A89" s="30">
        <v>85</v>
      </c>
      <c r="B89" s="45" t="s">
        <v>106</v>
      </c>
      <c r="C89" s="45" t="s">
        <v>751</v>
      </c>
      <c r="D89" s="31"/>
      <c r="E89" s="42" t="s">
        <v>18</v>
      </c>
      <c r="F89" s="42">
        <v>1</v>
      </c>
      <c r="G89" s="32"/>
      <c r="H89" s="33">
        <f t="shared" si="7"/>
        <v>0</v>
      </c>
      <c r="I89" s="33">
        <f t="shared" si="5"/>
        <v>0</v>
      </c>
      <c r="J89" s="33">
        <f t="shared" si="6"/>
        <v>0</v>
      </c>
      <c r="K89" s="37">
        <v>0.2</v>
      </c>
      <c r="N89" s="24"/>
    </row>
    <row r="90" spans="1:14" ht="48" customHeight="1" thickBot="1">
      <c r="A90" s="30">
        <v>86</v>
      </c>
      <c r="B90" s="45" t="s">
        <v>107</v>
      </c>
      <c r="C90" s="45" t="s">
        <v>751</v>
      </c>
      <c r="D90" s="31"/>
      <c r="E90" s="42" t="s">
        <v>18</v>
      </c>
      <c r="F90" s="42">
        <v>1</v>
      </c>
      <c r="G90" s="32"/>
      <c r="H90" s="33">
        <f t="shared" si="7"/>
        <v>0</v>
      </c>
      <c r="I90" s="33">
        <f t="shared" si="5"/>
        <v>0</v>
      </c>
      <c r="J90" s="33">
        <f t="shared" si="6"/>
        <v>0</v>
      </c>
      <c r="K90" s="37">
        <v>0.2</v>
      </c>
      <c r="N90" s="24"/>
    </row>
    <row r="91" spans="1:14" ht="48" customHeight="1" thickBot="1">
      <c r="A91" s="30">
        <v>87</v>
      </c>
      <c r="B91" s="45" t="s">
        <v>108</v>
      </c>
      <c r="C91" s="45" t="s">
        <v>751</v>
      </c>
      <c r="D91" s="31"/>
      <c r="E91" s="42" t="s">
        <v>18</v>
      </c>
      <c r="F91" s="42">
        <v>1</v>
      </c>
      <c r="G91" s="32"/>
      <c r="H91" s="33">
        <f t="shared" si="7"/>
        <v>0</v>
      </c>
      <c r="I91" s="33">
        <f t="shared" si="5"/>
        <v>0</v>
      </c>
      <c r="J91" s="33">
        <f t="shared" si="6"/>
        <v>0</v>
      </c>
      <c r="K91" s="37">
        <v>0.2</v>
      </c>
      <c r="N91" s="24"/>
    </row>
    <row r="92" spans="1:14" ht="48" customHeight="1" thickBot="1">
      <c r="A92" s="30">
        <v>88</v>
      </c>
      <c r="B92" s="45" t="s">
        <v>109</v>
      </c>
      <c r="C92" s="45" t="s">
        <v>752</v>
      </c>
      <c r="D92" s="31"/>
      <c r="E92" s="42" t="s">
        <v>18</v>
      </c>
      <c r="F92" s="53">
        <v>1</v>
      </c>
      <c r="G92" s="32"/>
      <c r="H92" s="33">
        <f t="shared" si="7"/>
        <v>0</v>
      </c>
      <c r="I92" s="33">
        <f t="shared" si="5"/>
        <v>0</v>
      </c>
      <c r="J92" s="33">
        <f t="shared" si="6"/>
        <v>0</v>
      </c>
      <c r="K92" s="37">
        <v>0.2</v>
      </c>
      <c r="N92" s="24"/>
    </row>
    <row r="93" spans="1:14" ht="48" customHeight="1" thickBot="1">
      <c r="A93" s="30">
        <v>89</v>
      </c>
      <c r="B93" s="54" t="s">
        <v>110</v>
      </c>
      <c r="C93" s="45"/>
      <c r="D93" s="31"/>
      <c r="E93" s="42" t="s">
        <v>18</v>
      </c>
      <c r="F93" s="55">
        <v>1</v>
      </c>
      <c r="G93" s="32"/>
      <c r="H93" s="33">
        <f t="shared" si="7"/>
        <v>0</v>
      </c>
      <c r="I93" s="33">
        <f t="shared" si="5"/>
        <v>0</v>
      </c>
      <c r="J93" s="33">
        <f t="shared" si="6"/>
        <v>0</v>
      </c>
      <c r="K93" s="37">
        <v>0.2</v>
      </c>
      <c r="N93" s="24"/>
    </row>
    <row r="94" spans="1:14" ht="48" customHeight="1" thickBot="1">
      <c r="A94" s="30">
        <v>90</v>
      </c>
      <c r="B94" s="54" t="s">
        <v>111</v>
      </c>
      <c r="C94" s="45"/>
      <c r="D94" s="31"/>
      <c r="E94" s="42" t="s">
        <v>18</v>
      </c>
      <c r="F94" s="55">
        <v>1</v>
      </c>
      <c r="G94" s="32"/>
      <c r="H94" s="33">
        <f t="shared" si="7"/>
        <v>0</v>
      </c>
      <c r="I94" s="33">
        <f t="shared" si="5"/>
        <v>0</v>
      </c>
      <c r="J94" s="33">
        <f t="shared" si="6"/>
        <v>0</v>
      </c>
      <c r="K94" s="37">
        <v>0.2</v>
      </c>
      <c r="N94" s="24"/>
    </row>
    <row r="95" spans="1:14" ht="48" customHeight="1" thickBot="1">
      <c r="A95" s="30">
        <v>91</v>
      </c>
      <c r="B95" s="54" t="s">
        <v>112</v>
      </c>
      <c r="C95" s="45"/>
      <c r="D95" s="31"/>
      <c r="E95" s="42" t="s">
        <v>20</v>
      </c>
      <c r="F95" s="55">
        <v>40</v>
      </c>
      <c r="G95" s="32"/>
      <c r="H95" s="33">
        <f t="shared" si="7"/>
        <v>0</v>
      </c>
      <c r="I95" s="33">
        <f t="shared" si="5"/>
        <v>0</v>
      </c>
      <c r="J95" s="33">
        <f t="shared" si="6"/>
        <v>0</v>
      </c>
      <c r="K95" s="37">
        <v>0.2</v>
      </c>
      <c r="N95" s="24"/>
    </row>
    <row r="96" spans="1:14" ht="48" customHeight="1" thickBot="1">
      <c r="A96" s="30">
        <v>92</v>
      </c>
      <c r="B96" s="54" t="s">
        <v>113</v>
      </c>
      <c r="C96" s="45"/>
      <c r="D96" s="31"/>
      <c r="E96" s="42" t="s">
        <v>20</v>
      </c>
      <c r="F96" s="55">
        <v>40</v>
      </c>
      <c r="G96" s="32"/>
      <c r="H96" s="33">
        <f t="shared" si="7"/>
        <v>0</v>
      </c>
      <c r="I96" s="33">
        <f t="shared" si="5"/>
        <v>0</v>
      </c>
      <c r="J96" s="33">
        <f t="shared" si="6"/>
        <v>0</v>
      </c>
      <c r="K96" s="37">
        <v>0.2</v>
      </c>
      <c r="N96" s="24"/>
    </row>
    <row r="97" spans="1:14" ht="48" customHeight="1" thickBot="1">
      <c r="A97" s="30">
        <v>93</v>
      </c>
      <c r="B97" s="54" t="s">
        <v>114</v>
      </c>
      <c r="C97" s="45"/>
      <c r="D97" s="31"/>
      <c r="E97" s="42" t="s">
        <v>18</v>
      </c>
      <c r="F97" s="56">
        <v>1</v>
      </c>
      <c r="G97" s="32"/>
      <c r="H97" s="33">
        <f t="shared" si="7"/>
        <v>0</v>
      </c>
      <c r="I97" s="33">
        <f t="shared" si="5"/>
        <v>0</v>
      </c>
      <c r="J97" s="33">
        <f t="shared" si="6"/>
        <v>0</v>
      </c>
      <c r="K97" s="37">
        <v>0.2</v>
      </c>
      <c r="N97" s="24"/>
    </row>
    <row r="98" spans="1:14" ht="48" customHeight="1" thickBot="1">
      <c r="A98" s="30">
        <v>94</v>
      </c>
      <c r="B98" s="54" t="s">
        <v>115</v>
      </c>
      <c r="C98" s="45"/>
      <c r="D98" s="31"/>
      <c r="E98" s="42" t="s">
        <v>18</v>
      </c>
      <c r="F98" s="56">
        <v>1</v>
      </c>
      <c r="G98" s="32"/>
      <c r="H98" s="33">
        <f t="shared" si="7"/>
        <v>0</v>
      </c>
      <c r="I98" s="33">
        <f t="shared" si="5"/>
        <v>0</v>
      </c>
      <c r="J98" s="33">
        <f t="shared" si="6"/>
        <v>0</v>
      </c>
      <c r="K98" s="37">
        <v>0.2</v>
      </c>
      <c r="N98" s="24"/>
    </row>
    <row r="99" spans="1:14" ht="48" customHeight="1" thickBot="1">
      <c r="A99" s="30">
        <v>95</v>
      </c>
      <c r="B99" s="45" t="s">
        <v>116</v>
      </c>
      <c r="C99" s="45"/>
      <c r="D99" s="31"/>
      <c r="E99" s="57" t="s">
        <v>20</v>
      </c>
      <c r="F99" s="56">
        <v>250</v>
      </c>
      <c r="G99" s="32"/>
      <c r="H99" s="33">
        <f t="shared" si="7"/>
        <v>0</v>
      </c>
      <c r="I99" s="33">
        <f t="shared" si="5"/>
        <v>0</v>
      </c>
      <c r="J99" s="33">
        <f t="shared" si="6"/>
        <v>0</v>
      </c>
      <c r="K99" s="37">
        <v>0.2</v>
      </c>
      <c r="N99" s="24"/>
    </row>
    <row r="100" spans="1:14" ht="48" customHeight="1" thickBot="1">
      <c r="A100" s="30">
        <v>96</v>
      </c>
      <c r="B100" s="41" t="s">
        <v>117</v>
      </c>
      <c r="C100" s="45" t="s">
        <v>753</v>
      </c>
      <c r="D100" s="31"/>
      <c r="E100" s="57" t="s">
        <v>20</v>
      </c>
      <c r="F100" s="58">
        <v>2</v>
      </c>
      <c r="G100" s="32"/>
      <c r="H100" s="33">
        <f t="shared" si="7"/>
        <v>0</v>
      </c>
      <c r="I100" s="33">
        <f t="shared" si="5"/>
        <v>0</v>
      </c>
      <c r="J100" s="33">
        <f t="shared" si="6"/>
        <v>0</v>
      </c>
      <c r="K100" s="37">
        <v>0.2</v>
      </c>
      <c r="N100" s="24"/>
    </row>
    <row r="101" spans="1:14" ht="48" customHeight="1" thickBot="1">
      <c r="A101" s="30">
        <v>97</v>
      </c>
      <c r="B101" s="41" t="s">
        <v>118</v>
      </c>
      <c r="C101" s="45" t="s">
        <v>753</v>
      </c>
      <c r="D101" s="31"/>
      <c r="E101" s="57" t="s">
        <v>20</v>
      </c>
      <c r="F101" s="42">
        <v>2</v>
      </c>
      <c r="G101" s="32"/>
      <c r="H101" s="33">
        <f t="shared" si="7"/>
        <v>0</v>
      </c>
      <c r="I101" s="33">
        <f t="shared" si="5"/>
        <v>0</v>
      </c>
      <c r="J101" s="33">
        <f t="shared" si="6"/>
        <v>0</v>
      </c>
      <c r="K101" s="37">
        <v>0.2</v>
      </c>
      <c r="N101" s="24"/>
    </row>
    <row r="102" spans="1:14" ht="48" customHeight="1" thickBot="1">
      <c r="A102" s="30">
        <v>98</v>
      </c>
      <c r="B102" s="54" t="s">
        <v>119</v>
      </c>
      <c r="C102" s="45"/>
      <c r="D102" s="31"/>
      <c r="E102" s="57" t="s">
        <v>20</v>
      </c>
      <c r="F102" s="56">
        <v>2</v>
      </c>
      <c r="G102" s="32"/>
      <c r="H102" s="33">
        <f t="shared" si="7"/>
        <v>0</v>
      </c>
      <c r="I102" s="33">
        <f t="shared" si="5"/>
        <v>0</v>
      </c>
      <c r="J102" s="33">
        <f t="shared" si="6"/>
        <v>0</v>
      </c>
      <c r="K102" s="37">
        <v>0.2</v>
      </c>
      <c r="N102" s="24"/>
    </row>
    <row r="103" spans="1:14" ht="48" customHeight="1" thickBot="1">
      <c r="A103" s="30">
        <v>99</v>
      </c>
      <c r="B103" s="54" t="s">
        <v>120</v>
      </c>
      <c r="C103" s="45"/>
      <c r="D103" s="31"/>
      <c r="E103" s="57" t="s">
        <v>20</v>
      </c>
      <c r="F103" s="56">
        <v>2</v>
      </c>
      <c r="G103" s="32"/>
      <c r="H103" s="33">
        <f t="shared" si="7"/>
        <v>0</v>
      </c>
      <c r="I103" s="33">
        <f t="shared" si="5"/>
        <v>0</v>
      </c>
      <c r="J103" s="33">
        <f t="shared" si="6"/>
        <v>0</v>
      </c>
      <c r="K103" s="37">
        <v>0.2</v>
      </c>
      <c r="N103" s="24"/>
    </row>
    <row r="104" spans="1:14" ht="48" customHeight="1" thickBot="1">
      <c r="A104" s="30">
        <v>100</v>
      </c>
      <c r="B104" s="45" t="s">
        <v>121</v>
      </c>
      <c r="C104" s="52"/>
      <c r="D104" s="31"/>
      <c r="E104" s="59" t="s">
        <v>20</v>
      </c>
      <c r="F104" s="60">
        <v>2</v>
      </c>
      <c r="G104" s="32"/>
      <c r="H104" s="33">
        <f t="shared" si="7"/>
        <v>0</v>
      </c>
      <c r="I104" s="33">
        <f t="shared" si="5"/>
        <v>0</v>
      </c>
      <c r="J104" s="33">
        <f t="shared" si="6"/>
        <v>0</v>
      </c>
      <c r="K104" s="37">
        <v>0.2</v>
      </c>
      <c r="N104" s="24"/>
    </row>
    <row r="105" spans="1:14" ht="48" customHeight="1" thickBot="1">
      <c r="A105" s="30">
        <v>101</v>
      </c>
      <c r="B105" s="45" t="s">
        <v>122</v>
      </c>
      <c r="C105" s="52"/>
      <c r="D105" s="31"/>
      <c r="E105" s="59" t="s">
        <v>20</v>
      </c>
      <c r="F105" s="60">
        <v>2</v>
      </c>
      <c r="G105" s="32"/>
      <c r="H105" s="33">
        <f t="shared" si="7"/>
        <v>0</v>
      </c>
      <c r="I105" s="33">
        <f t="shared" si="5"/>
        <v>0</v>
      </c>
      <c r="J105" s="33">
        <f t="shared" si="6"/>
        <v>0</v>
      </c>
      <c r="K105" s="37">
        <v>0.2</v>
      </c>
      <c r="N105" s="24"/>
    </row>
    <row r="106" spans="1:14" ht="48" customHeight="1" thickBot="1">
      <c r="A106" s="30">
        <v>102</v>
      </c>
      <c r="B106" s="45" t="s">
        <v>123</v>
      </c>
      <c r="C106" s="52"/>
      <c r="D106" s="31"/>
      <c r="E106" s="59" t="s">
        <v>20</v>
      </c>
      <c r="F106" s="60">
        <v>2</v>
      </c>
      <c r="G106" s="32"/>
      <c r="H106" s="33">
        <f t="shared" si="7"/>
        <v>0</v>
      </c>
      <c r="I106" s="33">
        <f t="shared" si="5"/>
        <v>0</v>
      </c>
      <c r="J106" s="33">
        <f t="shared" si="6"/>
        <v>0</v>
      </c>
      <c r="K106" s="37">
        <v>0.2</v>
      </c>
      <c r="N106" s="24"/>
    </row>
    <row r="107" spans="1:14" ht="48" customHeight="1" thickBot="1">
      <c r="A107" s="30">
        <v>103</v>
      </c>
      <c r="B107" s="45" t="s">
        <v>124</v>
      </c>
      <c r="C107" s="52"/>
      <c r="D107" s="31"/>
      <c r="E107" s="59" t="s">
        <v>20</v>
      </c>
      <c r="F107" s="60">
        <v>1</v>
      </c>
      <c r="G107" s="32"/>
      <c r="H107" s="33">
        <f t="shared" si="7"/>
        <v>0</v>
      </c>
      <c r="I107" s="33">
        <f t="shared" si="5"/>
        <v>0</v>
      </c>
      <c r="J107" s="33">
        <f t="shared" si="6"/>
        <v>0</v>
      </c>
      <c r="K107" s="37">
        <v>0.2</v>
      </c>
      <c r="N107" s="24"/>
    </row>
    <row r="108" spans="1:14" ht="48" customHeight="1" thickBot="1">
      <c r="A108" s="30">
        <v>104</v>
      </c>
      <c r="B108" s="45" t="s">
        <v>125</v>
      </c>
      <c r="C108" s="52"/>
      <c r="D108" s="31"/>
      <c r="E108" s="59" t="s">
        <v>20</v>
      </c>
      <c r="F108" s="60">
        <v>1</v>
      </c>
      <c r="G108" s="32"/>
      <c r="H108" s="33">
        <f t="shared" si="7"/>
        <v>0</v>
      </c>
      <c r="I108" s="33">
        <f t="shared" si="5"/>
        <v>0</v>
      </c>
      <c r="J108" s="33">
        <f t="shared" si="6"/>
        <v>0</v>
      </c>
      <c r="K108" s="38">
        <v>0.2</v>
      </c>
      <c r="N108" s="24"/>
    </row>
    <row r="109" spans="1:14" ht="46.5" customHeight="1" thickBot="1">
      <c r="A109" s="30">
        <v>105</v>
      </c>
      <c r="B109" s="45" t="s">
        <v>126</v>
      </c>
      <c r="C109" s="52"/>
      <c r="D109" s="31"/>
      <c r="E109" s="59" t="s">
        <v>20</v>
      </c>
      <c r="F109" s="60">
        <v>1</v>
      </c>
      <c r="G109" s="32"/>
      <c r="H109" s="33">
        <f>F109*G109</f>
        <v>0</v>
      </c>
      <c r="I109" s="33">
        <f t="shared" si="5"/>
        <v>0</v>
      </c>
      <c r="J109" s="33">
        <f t="shared" si="6"/>
        <v>0</v>
      </c>
      <c r="K109" s="37">
        <v>0.2</v>
      </c>
      <c r="N109" s="24"/>
    </row>
    <row r="110" spans="1:14" ht="35.1" customHeight="1" thickBot="1">
      <c r="A110" s="30">
        <v>106</v>
      </c>
      <c r="B110" s="45" t="s">
        <v>127</v>
      </c>
      <c r="C110" s="52"/>
      <c r="D110" s="31"/>
      <c r="E110" s="59" t="s">
        <v>20</v>
      </c>
      <c r="F110" s="60">
        <v>1</v>
      </c>
      <c r="G110" s="32"/>
      <c r="H110" s="33">
        <f t="shared" ref="H110:H134" si="8">F110*G110</f>
        <v>0</v>
      </c>
      <c r="I110" s="33">
        <f t="shared" si="5"/>
        <v>0</v>
      </c>
      <c r="J110" s="33">
        <f t="shared" si="6"/>
        <v>0</v>
      </c>
      <c r="K110" s="37">
        <v>0.2</v>
      </c>
      <c r="N110" s="24"/>
    </row>
    <row r="111" spans="1:14" ht="35.1" customHeight="1" thickBot="1">
      <c r="A111" s="30">
        <v>107</v>
      </c>
      <c r="B111" s="45" t="s">
        <v>128</v>
      </c>
      <c r="C111" s="150"/>
      <c r="D111" s="31"/>
      <c r="E111" s="59" t="s">
        <v>20</v>
      </c>
      <c r="F111" s="42">
        <v>3</v>
      </c>
      <c r="G111" s="32"/>
      <c r="H111" s="33">
        <f t="shared" si="8"/>
        <v>0</v>
      </c>
      <c r="I111" s="33">
        <f t="shared" si="5"/>
        <v>0</v>
      </c>
      <c r="J111" s="33">
        <f t="shared" si="6"/>
        <v>0</v>
      </c>
      <c r="K111" s="37">
        <v>0.2</v>
      </c>
      <c r="N111" s="24"/>
    </row>
    <row r="112" spans="1:14" ht="48" customHeight="1" thickBot="1">
      <c r="A112" s="30">
        <v>108</v>
      </c>
      <c r="B112" s="41" t="s">
        <v>129</v>
      </c>
      <c r="C112" s="45"/>
      <c r="D112" s="31"/>
      <c r="E112" s="59" t="s">
        <v>20</v>
      </c>
      <c r="F112" s="59">
        <v>2</v>
      </c>
      <c r="G112" s="32"/>
      <c r="H112" s="33">
        <f t="shared" si="8"/>
        <v>0</v>
      </c>
      <c r="I112" s="33">
        <f t="shared" si="5"/>
        <v>0</v>
      </c>
      <c r="J112" s="33">
        <f t="shared" si="6"/>
        <v>0</v>
      </c>
      <c r="K112" s="37">
        <v>0.2</v>
      </c>
      <c r="N112" s="24"/>
    </row>
    <row r="113" spans="1:14" ht="48" customHeight="1" thickBot="1">
      <c r="A113" s="30">
        <v>109</v>
      </c>
      <c r="B113" s="41" t="s">
        <v>130</v>
      </c>
      <c r="C113" s="45"/>
      <c r="D113" s="31"/>
      <c r="E113" s="59" t="s">
        <v>20</v>
      </c>
      <c r="F113" s="59">
        <v>2</v>
      </c>
      <c r="G113" s="32"/>
      <c r="H113" s="33">
        <f t="shared" si="8"/>
        <v>0</v>
      </c>
      <c r="I113" s="33">
        <f t="shared" si="5"/>
        <v>0</v>
      </c>
      <c r="J113" s="33">
        <f t="shared" si="6"/>
        <v>0</v>
      </c>
      <c r="K113" s="37">
        <v>0.2</v>
      </c>
      <c r="N113" s="24"/>
    </row>
    <row r="114" spans="1:14" ht="48" customHeight="1" thickBot="1">
      <c r="A114" s="30">
        <v>110</v>
      </c>
      <c r="B114" s="41" t="s">
        <v>131</v>
      </c>
      <c r="C114" s="45"/>
      <c r="D114" s="31"/>
      <c r="E114" s="59" t="s">
        <v>20</v>
      </c>
      <c r="F114" s="59">
        <v>2</v>
      </c>
      <c r="G114" s="32"/>
      <c r="H114" s="33">
        <f t="shared" si="8"/>
        <v>0</v>
      </c>
      <c r="I114" s="33">
        <f t="shared" si="5"/>
        <v>0</v>
      </c>
      <c r="J114" s="33">
        <f t="shared" si="6"/>
        <v>0</v>
      </c>
      <c r="K114" s="37">
        <v>0.2</v>
      </c>
      <c r="N114" s="24"/>
    </row>
    <row r="115" spans="1:14" ht="48" customHeight="1" thickBot="1">
      <c r="A115" s="30">
        <v>111</v>
      </c>
      <c r="B115" s="41" t="s">
        <v>132</v>
      </c>
      <c r="C115" s="45"/>
      <c r="D115" s="31"/>
      <c r="E115" s="59" t="s">
        <v>20</v>
      </c>
      <c r="F115" s="59">
        <v>2</v>
      </c>
      <c r="G115" s="32"/>
      <c r="H115" s="33">
        <f t="shared" si="8"/>
        <v>0</v>
      </c>
      <c r="I115" s="33">
        <f t="shared" si="5"/>
        <v>0</v>
      </c>
      <c r="J115" s="33">
        <f t="shared" si="6"/>
        <v>0</v>
      </c>
      <c r="K115" s="37">
        <v>0.2</v>
      </c>
      <c r="N115" s="24"/>
    </row>
    <row r="116" spans="1:14" ht="48" customHeight="1" thickBot="1">
      <c r="A116" s="30">
        <v>112</v>
      </c>
      <c r="B116" s="41" t="s">
        <v>133</v>
      </c>
      <c r="C116" s="45"/>
      <c r="D116" s="31"/>
      <c r="E116" s="59" t="s">
        <v>20</v>
      </c>
      <c r="F116" s="59">
        <v>2</v>
      </c>
      <c r="G116" s="32"/>
      <c r="H116" s="33">
        <f t="shared" si="8"/>
        <v>0</v>
      </c>
      <c r="I116" s="33">
        <f t="shared" si="5"/>
        <v>0</v>
      </c>
      <c r="J116" s="33">
        <f t="shared" si="6"/>
        <v>0</v>
      </c>
      <c r="K116" s="37">
        <v>0.2</v>
      </c>
      <c r="N116" s="24"/>
    </row>
    <row r="117" spans="1:14" ht="48" customHeight="1" thickBot="1">
      <c r="A117" s="30">
        <v>113</v>
      </c>
      <c r="B117" s="41" t="s">
        <v>134</v>
      </c>
      <c r="C117" s="52"/>
      <c r="D117" s="31"/>
      <c r="E117" s="61" t="s">
        <v>20</v>
      </c>
      <c r="F117" s="42">
        <v>3</v>
      </c>
      <c r="G117" s="32"/>
      <c r="H117" s="33">
        <f t="shared" si="8"/>
        <v>0</v>
      </c>
      <c r="I117" s="33">
        <f t="shared" si="5"/>
        <v>0</v>
      </c>
      <c r="J117" s="33">
        <f t="shared" si="6"/>
        <v>0</v>
      </c>
      <c r="K117" s="37">
        <v>0.2</v>
      </c>
      <c r="N117" s="24"/>
    </row>
    <row r="118" spans="1:14" ht="48" customHeight="1" thickBot="1">
      <c r="A118" s="30">
        <v>114</v>
      </c>
      <c r="B118" s="41" t="s">
        <v>135</v>
      </c>
      <c r="C118" s="52"/>
      <c r="D118" s="31"/>
      <c r="E118" s="61" t="s">
        <v>20</v>
      </c>
      <c r="F118" s="42">
        <v>3</v>
      </c>
      <c r="G118" s="32"/>
      <c r="H118" s="33">
        <f t="shared" si="8"/>
        <v>0</v>
      </c>
      <c r="I118" s="33">
        <f t="shared" si="5"/>
        <v>0</v>
      </c>
      <c r="J118" s="33">
        <f t="shared" si="6"/>
        <v>0</v>
      </c>
      <c r="K118" s="37">
        <v>0.2</v>
      </c>
      <c r="N118" s="24"/>
    </row>
    <row r="119" spans="1:14" ht="48" customHeight="1" thickBot="1">
      <c r="A119" s="30">
        <v>115</v>
      </c>
      <c r="B119" s="41" t="s">
        <v>136</v>
      </c>
      <c r="C119" s="52"/>
      <c r="D119" s="31"/>
      <c r="E119" s="59" t="s">
        <v>20</v>
      </c>
      <c r="F119" s="42">
        <v>3</v>
      </c>
      <c r="G119" s="32"/>
      <c r="H119" s="33">
        <f t="shared" si="8"/>
        <v>0</v>
      </c>
      <c r="I119" s="33">
        <f t="shared" si="5"/>
        <v>0</v>
      </c>
      <c r="J119" s="33">
        <f t="shared" si="6"/>
        <v>0</v>
      </c>
      <c r="K119" s="37">
        <v>0.2</v>
      </c>
      <c r="N119" s="24"/>
    </row>
    <row r="120" spans="1:14" ht="48" customHeight="1" thickBot="1">
      <c r="A120" s="30">
        <v>116</v>
      </c>
      <c r="B120" s="45" t="s">
        <v>137</v>
      </c>
      <c r="C120" s="45"/>
      <c r="D120" s="31"/>
      <c r="E120" s="60" t="s">
        <v>20</v>
      </c>
      <c r="F120" s="42">
        <v>3</v>
      </c>
      <c r="G120" s="32"/>
      <c r="H120" s="33">
        <f t="shared" si="8"/>
        <v>0</v>
      </c>
      <c r="I120" s="33">
        <f t="shared" si="5"/>
        <v>0</v>
      </c>
      <c r="J120" s="33">
        <f t="shared" si="6"/>
        <v>0</v>
      </c>
      <c r="K120" s="37">
        <v>0.2</v>
      </c>
      <c r="N120" s="24"/>
    </row>
    <row r="121" spans="1:14" ht="48" customHeight="1" thickBot="1">
      <c r="A121" s="30">
        <v>117</v>
      </c>
      <c r="B121" s="45" t="s">
        <v>138</v>
      </c>
      <c r="C121" s="45"/>
      <c r="D121" s="31"/>
      <c r="E121" s="60" t="s">
        <v>18</v>
      </c>
      <c r="F121" s="62">
        <v>1</v>
      </c>
      <c r="G121" s="32"/>
      <c r="H121" s="33">
        <f t="shared" si="8"/>
        <v>0</v>
      </c>
      <c r="I121" s="33">
        <f t="shared" si="5"/>
        <v>0</v>
      </c>
      <c r="J121" s="33">
        <f t="shared" si="6"/>
        <v>0</v>
      </c>
      <c r="K121" s="37">
        <v>0.2</v>
      </c>
      <c r="N121" s="24"/>
    </row>
    <row r="122" spans="1:14" ht="48" customHeight="1" thickBot="1">
      <c r="A122" s="30">
        <v>118</v>
      </c>
      <c r="B122" s="45" t="s">
        <v>139</v>
      </c>
      <c r="C122" s="45"/>
      <c r="D122" s="31"/>
      <c r="E122" s="60" t="s">
        <v>18</v>
      </c>
      <c r="F122" s="62">
        <v>1</v>
      </c>
      <c r="G122" s="32"/>
      <c r="H122" s="33">
        <f t="shared" si="8"/>
        <v>0</v>
      </c>
      <c r="I122" s="33">
        <f t="shared" si="5"/>
        <v>0</v>
      </c>
      <c r="J122" s="33">
        <f t="shared" si="6"/>
        <v>0</v>
      </c>
      <c r="K122" s="37">
        <v>0.2</v>
      </c>
      <c r="N122" s="24"/>
    </row>
    <row r="123" spans="1:14" ht="48" customHeight="1" thickBot="1">
      <c r="A123" s="30">
        <v>119</v>
      </c>
      <c r="B123" s="45" t="s">
        <v>140</v>
      </c>
      <c r="C123" s="45"/>
      <c r="D123" s="31"/>
      <c r="E123" s="60" t="s">
        <v>18</v>
      </c>
      <c r="F123" s="62">
        <v>1</v>
      </c>
      <c r="G123" s="32"/>
      <c r="H123" s="33">
        <f t="shared" si="8"/>
        <v>0</v>
      </c>
      <c r="I123" s="33">
        <f t="shared" si="5"/>
        <v>0</v>
      </c>
      <c r="J123" s="33">
        <f t="shared" si="6"/>
        <v>0</v>
      </c>
      <c r="K123" s="37">
        <v>0.2</v>
      </c>
      <c r="N123" s="24"/>
    </row>
    <row r="124" spans="1:14" ht="48" customHeight="1" thickBot="1">
      <c r="A124" s="30">
        <v>120</v>
      </c>
      <c r="B124" s="45" t="s">
        <v>141</v>
      </c>
      <c r="C124" s="45"/>
      <c r="D124" s="31"/>
      <c r="E124" s="60" t="s">
        <v>18</v>
      </c>
      <c r="F124" s="62">
        <v>1</v>
      </c>
      <c r="G124" s="32"/>
      <c r="H124" s="33">
        <f t="shared" si="8"/>
        <v>0</v>
      </c>
      <c r="I124" s="33">
        <f t="shared" si="5"/>
        <v>0</v>
      </c>
      <c r="J124" s="33">
        <f t="shared" si="6"/>
        <v>0</v>
      </c>
      <c r="K124" s="37">
        <v>0.2</v>
      </c>
      <c r="N124" s="24"/>
    </row>
    <row r="125" spans="1:14" ht="48" customHeight="1" thickBot="1">
      <c r="A125" s="30">
        <v>121</v>
      </c>
      <c r="B125" s="45" t="s">
        <v>142</v>
      </c>
      <c r="C125" s="45"/>
      <c r="D125" s="31"/>
      <c r="E125" s="60" t="s">
        <v>18</v>
      </c>
      <c r="F125" s="62">
        <v>1</v>
      </c>
      <c r="G125" s="32"/>
      <c r="H125" s="33">
        <f t="shared" si="8"/>
        <v>0</v>
      </c>
      <c r="I125" s="33">
        <f t="shared" si="5"/>
        <v>0</v>
      </c>
      <c r="J125" s="33">
        <f t="shared" si="6"/>
        <v>0</v>
      </c>
      <c r="K125" s="37">
        <v>0.2</v>
      </c>
      <c r="N125" s="24"/>
    </row>
    <row r="126" spans="1:14" ht="48" customHeight="1" thickBot="1">
      <c r="A126" s="30">
        <v>122</v>
      </c>
      <c r="B126" s="45" t="s">
        <v>143</v>
      </c>
      <c r="C126" s="45"/>
      <c r="D126" s="31"/>
      <c r="E126" s="60" t="s">
        <v>18</v>
      </c>
      <c r="F126" s="62">
        <v>2</v>
      </c>
      <c r="G126" s="32"/>
      <c r="H126" s="33">
        <f t="shared" si="8"/>
        <v>0</v>
      </c>
      <c r="I126" s="33">
        <f t="shared" si="5"/>
        <v>0</v>
      </c>
      <c r="J126" s="33">
        <f t="shared" si="6"/>
        <v>0</v>
      </c>
      <c r="K126" s="37">
        <v>0.2</v>
      </c>
      <c r="N126" s="24"/>
    </row>
    <row r="127" spans="1:14" ht="48" customHeight="1" thickBot="1">
      <c r="A127" s="30">
        <v>123</v>
      </c>
      <c r="B127" s="45" t="s">
        <v>144</v>
      </c>
      <c r="C127" s="45"/>
      <c r="D127" s="31"/>
      <c r="E127" s="60" t="s">
        <v>18</v>
      </c>
      <c r="F127" s="60">
        <v>1</v>
      </c>
      <c r="G127" s="32"/>
      <c r="H127" s="33">
        <f t="shared" si="8"/>
        <v>0</v>
      </c>
      <c r="I127" s="33">
        <f t="shared" si="5"/>
        <v>0</v>
      </c>
      <c r="J127" s="33">
        <f t="shared" si="6"/>
        <v>0</v>
      </c>
      <c r="K127" s="37">
        <v>0.2</v>
      </c>
      <c r="N127" s="24"/>
    </row>
    <row r="128" spans="1:14" ht="48" customHeight="1" thickBot="1">
      <c r="A128" s="30">
        <v>124</v>
      </c>
      <c r="B128" s="63" t="s">
        <v>145</v>
      </c>
      <c r="C128" s="151"/>
      <c r="D128" s="31"/>
      <c r="E128" s="60" t="s">
        <v>18</v>
      </c>
      <c r="F128" s="64">
        <v>4</v>
      </c>
      <c r="G128" s="32"/>
      <c r="H128" s="33">
        <f t="shared" si="8"/>
        <v>0</v>
      </c>
      <c r="I128" s="33">
        <f t="shared" si="5"/>
        <v>0</v>
      </c>
      <c r="J128" s="33">
        <f t="shared" si="6"/>
        <v>0</v>
      </c>
      <c r="K128" s="37">
        <v>0.2</v>
      </c>
      <c r="N128" s="24"/>
    </row>
    <row r="129" spans="1:14" ht="48" customHeight="1" thickBot="1">
      <c r="A129" s="30">
        <v>125</v>
      </c>
      <c r="B129" s="45" t="s">
        <v>146</v>
      </c>
      <c r="C129" s="45"/>
      <c r="D129" s="31"/>
      <c r="E129" s="60" t="s">
        <v>18</v>
      </c>
      <c r="F129" s="60">
        <v>1</v>
      </c>
      <c r="G129" s="32"/>
      <c r="H129" s="33">
        <f t="shared" si="8"/>
        <v>0</v>
      </c>
      <c r="I129" s="33">
        <f t="shared" si="5"/>
        <v>0</v>
      </c>
      <c r="J129" s="33">
        <f t="shared" si="6"/>
        <v>0</v>
      </c>
      <c r="K129" s="37">
        <v>0.2</v>
      </c>
      <c r="N129" s="24"/>
    </row>
    <row r="130" spans="1:14" ht="48" customHeight="1" thickBot="1">
      <c r="A130" s="30">
        <v>126</v>
      </c>
      <c r="B130" s="45" t="s">
        <v>147</v>
      </c>
      <c r="C130" s="45"/>
      <c r="D130" s="31"/>
      <c r="E130" s="60" t="s">
        <v>18</v>
      </c>
      <c r="F130" s="60">
        <v>1</v>
      </c>
      <c r="G130" s="32"/>
      <c r="H130" s="33">
        <f t="shared" si="8"/>
        <v>0</v>
      </c>
      <c r="I130" s="33">
        <f t="shared" si="5"/>
        <v>0</v>
      </c>
      <c r="J130" s="33">
        <f t="shared" si="6"/>
        <v>0</v>
      </c>
      <c r="K130" s="37">
        <v>0.2</v>
      </c>
      <c r="N130" s="24"/>
    </row>
    <row r="131" spans="1:14" ht="48" customHeight="1" thickBot="1">
      <c r="A131" s="30">
        <v>127</v>
      </c>
      <c r="B131" s="41" t="s">
        <v>148</v>
      </c>
      <c r="C131" s="52"/>
      <c r="D131" s="31"/>
      <c r="E131" s="59" t="s">
        <v>20</v>
      </c>
      <c r="F131" s="42">
        <v>3</v>
      </c>
      <c r="G131" s="32"/>
      <c r="H131" s="33">
        <f t="shared" si="8"/>
        <v>0</v>
      </c>
      <c r="I131" s="33">
        <f t="shared" si="5"/>
        <v>0</v>
      </c>
      <c r="J131" s="33">
        <f t="shared" si="6"/>
        <v>0</v>
      </c>
      <c r="K131" s="37">
        <v>0.2</v>
      </c>
      <c r="N131" s="24"/>
    </row>
    <row r="132" spans="1:14" ht="48" customHeight="1" thickBot="1">
      <c r="A132" s="30">
        <v>128</v>
      </c>
      <c r="B132" s="45" t="s">
        <v>149</v>
      </c>
      <c r="C132" s="45"/>
      <c r="D132" s="31"/>
      <c r="E132" s="57" t="s">
        <v>998</v>
      </c>
      <c r="F132" s="57">
        <v>5</v>
      </c>
      <c r="G132" s="32"/>
      <c r="H132" s="33">
        <f t="shared" si="8"/>
        <v>0</v>
      </c>
      <c r="I132" s="33">
        <f t="shared" si="5"/>
        <v>0</v>
      </c>
      <c r="J132" s="33">
        <f t="shared" si="6"/>
        <v>0</v>
      </c>
      <c r="K132" s="37">
        <v>0.2</v>
      </c>
      <c r="N132" s="24"/>
    </row>
    <row r="133" spans="1:14" ht="48" customHeight="1" thickBot="1">
      <c r="A133" s="30">
        <v>129</v>
      </c>
      <c r="B133" s="45" t="s">
        <v>150</v>
      </c>
      <c r="C133" s="45" t="s">
        <v>754</v>
      </c>
      <c r="D133" s="31"/>
      <c r="E133" s="42" t="s">
        <v>20</v>
      </c>
      <c r="F133" s="42">
        <v>3</v>
      </c>
      <c r="G133" s="32"/>
      <c r="H133" s="33">
        <f t="shared" si="8"/>
        <v>0</v>
      </c>
      <c r="I133" s="33">
        <f t="shared" ref="I133:I196" si="9">H133*K133</f>
        <v>0</v>
      </c>
      <c r="J133" s="33">
        <f t="shared" ref="J133:J196" si="10">SUM(H133,I133)</f>
        <v>0</v>
      </c>
      <c r="K133" s="37">
        <v>0.2</v>
      </c>
      <c r="N133" s="24"/>
    </row>
    <row r="134" spans="1:14" ht="48" customHeight="1" thickBot="1">
      <c r="A134" s="30">
        <v>130</v>
      </c>
      <c r="B134" s="45" t="s">
        <v>151</v>
      </c>
      <c r="C134" s="45" t="s">
        <v>755</v>
      </c>
      <c r="D134" s="31"/>
      <c r="E134" s="42" t="s">
        <v>20</v>
      </c>
      <c r="F134" s="42">
        <v>3</v>
      </c>
      <c r="G134" s="32"/>
      <c r="H134" s="33">
        <f t="shared" si="8"/>
        <v>0</v>
      </c>
      <c r="I134" s="33">
        <f t="shared" si="9"/>
        <v>0</v>
      </c>
      <c r="J134" s="33">
        <f t="shared" si="10"/>
        <v>0</v>
      </c>
      <c r="K134" s="38">
        <v>0.2</v>
      </c>
      <c r="N134" s="24"/>
    </row>
    <row r="135" spans="1:14" ht="46.5" customHeight="1" thickBot="1">
      <c r="A135" s="30">
        <v>131</v>
      </c>
      <c r="B135" s="45" t="s">
        <v>152</v>
      </c>
      <c r="C135" s="45" t="s">
        <v>756</v>
      </c>
      <c r="D135" s="31"/>
      <c r="E135" s="42" t="s">
        <v>18</v>
      </c>
      <c r="F135" s="42">
        <v>1</v>
      </c>
      <c r="G135" s="32"/>
      <c r="H135" s="33">
        <f>F135*G135</f>
        <v>0</v>
      </c>
      <c r="I135" s="33">
        <f t="shared" si="9"/>
        <v>0</v>
      </c>
      <c r="J135" s="33">
        <f t="shared" si="10"/>
        <v>0</v>
      </c>
      <c r="K135" s="37">
        <v>0.2</v>
      </c>
      <c r="N135" s="24"/>
    </row>
    <row r="136" spans="1:14" ht="35.1" customHeight="1" thickBot="1">
      <c r="A136" s="30">
        <v>132</v>
      </c>
      <c r="B136" s="45" t="s">
        <v>153</v>
      </c>
      <c r="C136" s="45" t="s">
        <v>757</v>
      </c>
      <c r="D136" s="31"/>
      <c r="E136" s="42" t="s">
        <v>18</v>
      </c>
      <c r="F136" s="42">
        <v>1</v>
      </c>
      <c r="G136" s="32"/>
      <c r="H136" s="33">
        <f t="shared" ref="H136:H160" si="11">F136*G136</f>
        <v>0</v>
      </c>
      <c r="I136" s="33">
        <f t="shared" si="9"/>
        <v>0</v>
      </c>
      <c r="J136" s="33">
        <f t="shared" si="10"/>
        <v>0</v>
      </c>
      <c r="K136" s="37">
        <v>0.2</v>
      </c>
      <c r="N136" s="24"/>
    </row>
    <row r="137" spans="1:14" ht="35.1" customHeight="1" thickBot="1">
      <c r="A137" s="30">
        <v>133</v>
      </c>
      <c r="B137" s="45" t="s">
        <v>154</v>
      </c>
      <c r="C137" s="45" t="s">
        <v>758</v>
      </c>
      <c r="D137" s="31"/>
      <c r="E137" s="42" t="s">
        <v>18</v>
      </c>
      <c r="F137" s="42">
        <v>1</v>
      </c>
      <c r="G137" s="32"/>
      <c r="H137" s="33">
        <f t="shared" si="11"/>
        <v>0</v>
      </c>
      <c r="I137" s="33">
        <f t="shared" si="9"/>
        <v>0</v>
      </c>
      <c r="J137" s="33">
        <f t="shared" si="10"/>
        <v>0</v>
      </c>
      <c r="K137" s="37">
        <v>0.2</v>
      </c>
      <c r="N137" s="24"/>
    </row>
    <row r="138" spans="1:14" ht="48" customHeight="1" thickBot="1">
      <c r="A138" s="30">
        <v>134</v>
      </c>
      <c r="B138" s="42" t="s">
        <v>35</v>
      </c>
      <c r="C138" s="60" t="s">
        <v>759</v>
      </c>
      <c r="D138" s="31"/>
      <c r="E138" s="42" t="s">
        <v>20</v>
      </c>
      <c r="F138" s="42">
        <v>1</v>
      </c>
      <c r="G138" s="32"/>
      <c r="H138" s="33">
        <f t="shared" si="11"/>
        <v>0</v>
      </c>
      <c r="I138" s="33">
        <f t="shared" si="9"/>
        <v>0</v>
      </c>
      <c r="J138" s="33">
        <f t="shared" si="10"/>
        <v>0</v>
      </c>
      <c r="K138" s="37">
        <v>0.2</v>
      </c>
      <c r="N138" s="24"/>
    </row>
    <row r="139" spans="1:14" ht="48" customHeight="1" thickBot="1">
      <c r="A139" s="30">
        <v>135</v>
      </c>
      <c r="B139" s="48" t="s">
        <v>38</v>
      </c>
      <c r="C139" s="149" t="s">
        <v>719</v>
      </c>
      <c r="D139" s="31"/>
      <c r="E139" s="49" t="s">
        <v>18</v>
      </c>
      <c r="F139" s="50">
        <v>2</v>
      </c>
      <c r="G139" s="32"/>
      <c r="H139" s="33">
        <f t="shared" si="11"/>
        <v>0</v>
      </c>
      <c r="I139" s="33">
        <f t="shared" si="9"/>
        <v>0</v>
      </c>
      <c r="J139" s="33">
        <f t="shared" si="10"/>
        <v>0</v>
      </c>
      <c r="K139" s="37">
        <v>0.2</v>
      </c>
      <c r="N139" s="24"/>
    </row>
    <row r="140" spans="1:14" ht="48" customHeight="1" thickBot="1">
      <c r="A140" s="30">
        <v>136</v>
      </c>
      <c r="B140" s="45" t="s">
        <v>155</v>
      </c>
      <c r="C140" s="45" t="s">
        <v>760</v>
      </c>
      <c r="D140" s="31"/>
      <c r="E140" s="42" t="s">
        <v>20</v>
      </c>
      <c r="F140" s="42">
        <v>1</v>
      </c>
      <c r="G140" s="32"/>
      <c r="H140" s="33">
        <f t="shared" si="11"/>
        <v>0</v>
      </c>
      <c r="I140" s="33">
        <f t="shared" si="9"/>
        <v>0</v>
      </c>
      <c r="J140" s="33">
        <f t="shared" si="10"/>
        <v>0</v>
      </c>
      <c r="K140" s="37">
        <v>0.2</v>
      </c>
      <c r="N140" s="24"/>
    </row>
    <row r="141" spans="1:14" ht="48" customHeight="1" thickBot="1">
      <c r="A141" s="30">
        <v>137</v>
      </c>
      <c r="B141" s="45" t="s">
        <v>156</v>
      </c>
      <c r="C141" s="45" t="s">
        <v>761</v>
      </c>
      <c r="D141" s="31"/>
      <c r="E141" s="42" t="s">
        <v>18</v>
      </c>
      <c r="F141" s="42">
        <v>1</v>
      </c>
      <c r="G141" s="32"/>
      <c r="H141" s="33">
        <f t="shared" si="11"/>
        <v>0</v>
      </c>
      <c r="I141" s="33">
        <f t="shared" si="9"/>
        <v>0</v>
      </c>
      <c r="J141" s="33">
        <f t="shared" si="10"/>
        <v>0</v>
      </c>
      <c r="K141" s="37">
        <v>0.2</v>
      </c>
      <c r="N141" s="24"/>
    </row>
    <row r="142" spans="1:14" ht="48" customHeight="1" thickBot="1">
      <c r="A142" s="30">
        <v>138</v>
      </c>
      <c r="B142" s="45" t="s">
        <v>157</v>
      </c>
      <c r="C142" s="45" t="s">
        <v>762</v>
      </c>
      <c r="D142" s="31"/>
      <c r="E142" s="42" t="s">
        <v>18</v>
      </c>
      <c r="F142" s="42">
        <v>1</v>
      </c>
      <c r="G142" s="32"/>
      <c r="H142" s="33">
        <f t="shared" si="11"/>
        <v>0</v>
      </c>
      <c r="I142" s="33">
        <f t="shared" si="9"/>
        <v>0</v>
      </c>
      <c r="J142" s="33">
        <f t="shared" si="10"/>
        <v>0</v>
      </c>
      <c r="K142" s="37">
        <v>0.2</v>
      </c>
      <c r="N142" s="24"/>
    </row>
    <row r="143" spans="1:14" ht="48" customHeight="1" thickBot="1">
      <c r="A143" s="30">
        <v>139</v>
      </c>
      <c r="B143" s="45" t="s">
        <v>157</v>
      </c>
      <c r="C143" s="45" t="s">
        <v>763</v>
      </c>
      <c r="D143" s="31"/>
      <c r="E143" s="42" t="s">
        <v>18</v>
      </c>
      <c r="F143" s="42">
        <v>1</v>
      </c>
      <c r="G143" s="32"/>
      <c r="H143" s="33">
        <f t="shared" si="11"/>
        <v>0</v>
      </c>
      <c r="I143" s="33">
        <f t="shared" si="9"/>
        <v>0</v>
      </c>
      <c r="J143" s="33">
        <f t="shared" si="10"/>
        <v>0</v>
      </c>
      <c r="K143" s="37">
        <v>0.2</v>
      </c>
      <c r="N143" s="24"/>
    </row>
    <row r="144" spans="1:14" ht="48" customHeight="1" thickBot="1">
      <c r="A144" s="30">
        <v>140</v>
      </c>
      <c r="B144" s="45" t="s">
        <v>157</v>
      </c>
      <c r="C144" s="45" t="s">
        <v>764</v>
      </c>
      <c r="D144" s="31"/>
      <c r="E144" s="42" t="s">
        <v>18</v>
      </c>
      <c r="F144" s="42">
        <v>1</v>
      </c>
      <c r="G144" s="32"/>
      <c r="H144" s="33">
        <f t="shared" si="11"/>
        <v>0</v>
      </c>
      <c r="I144" s="33">
        <f t="shared" si="9"/>
        <v>0</v>
      </c>
      <c r="J144" s="33">
        <f t="shared" si="10"/>
        <v>0</v>
      </c>
      <c r="K144" s="37">
        <v>0.2</v>
      </c>
      <c r="N144" s="24"/>
    </row>
    <row r="145" spans="1:14" ht="48" customHeight="1" thickBot="1">
      <c r="A145" s="30">
        <v>141</v>
      </c>
      <c r="B145" s="45" t="s">
        <v>158</v>
      </c>
      <c r="C145" s="45" t="s">
        <v>765</v>
      </c>
      <c r="D145" s="31"/>
      <c r="E145" s="42" t="s">
        <v>18</v>
      </c>
      <c r="F145" s="42">
        <v>1</v>
      </c>
      <c r="G145" s="32"/>
      <c r="H145" s="33">
        <f t="shared" si="11"/>
        <v>0</v>
      </c>
      <c r="I145" s="33">
        <f t="shared" si="9"/>
        <v>0</v>
      </c>
      <c r="J145" s="33">
        <f t="shared" si="10"/>
        <v>0</v>
      </c>
      <c r="K145" s="37">
        <v>0.2</v>
      </c>
      <c r="N145" s="24"/>
    </row>
    <row r="146" spans="1:14" ht="48" customHeight="1" thickBot="1">
      <c r="A146" s="30">
        <v>142</v>
      </c>
      <c r="B146" s="45" t="s">
        <v>158</v>
      </c>
      <c r="C146" s="45" t="s">
        <v>766</v>
      </c>
      <c r="D146" s="31"/>
      <c r="E146" s="42" t="s">
        <v>18</v>
      </c>
      <c r="F146" s="42">
        <v>1</v>
      </c>
      <c r="G146" s="32"/>
      <c r="H146" s="33">
        <f t="shared" si="11"/>
        <v>0</v>
      </c>
      <c r="I146" s="33">
        <f t="shared" si="9"/>
        <v>0</v>
      </c>
      <c r="J146" s="33">
        <f t="shared" si="10"/>
        <v>0</v>
      </c>
      <c r="K146" s="37">
        <v>0.2</v>
      </c>
      <c r="N146" s="24"/>
    </row>
    <row r="147" spans="1:14" ht="48" customHeight="1" thickBot="1">
      <c r="A147" s="30">
        <v>143</v>
      </c>
      <c r="B147" s="45" t="s">
        <v>158</v>
      </c>
      <c r="C147" s="45" t="s">
        <v>767</v>
      </c>
      <c r="D147" s="31"/>
      <c r="E147" s="42" t="s">
        <v>18</v>
      </c>
      <c r="F147" s="42">
        <v>1</v>
      </c>
      <c r="G147" s="32"/>
      <c r="H147" s="33">
        <f t="shared" si="11"/>
        <v>0</v>
      </c>
      <c r="I147" s="33">
        <f t="shared" si="9"/>
        <v>0</v>
      </c>
      <c r="J147" s="33">
        <f t="shared" si="10"/>
        <v>0</v>
      </c>
      <c r="K147" s="37">
        <v>0.2</v>
      </c>
      <c r="N147" s="24"/>
    </row>
    <row r="148" spans="1:14" ht="48" customHeight="1" thickBot="1">
      <c r="A148" s="30">
        <v>144</v>
      </c>
      <c r="B148" s="45" t="s">
        <v>159</v>
      </c>
      <c r="C148" s="152" t="s">
        <v>768</v>
      </c>
      <c r="D148" s="31"/>
      <c r="E148" s="42" t="s">
        <v>18</v>
      </c>
      <c r="F148" s="51">
        <v>1</v>
      </c>
      <c r="G148" s="32"/>
      <c r="H148" s="33">
        <f t="shared" si="11"/>
        <v>0</v>
      </c>
      <c r="I148" s="33">
        <f t="shared" si="9"/>
        <v>0</v>
      </c>
      <c r="J148" s="33">
        <f t="shared" si="10"/>
        <v>0</v>
      </c>
      <c r="K148" s="37">
        <v>0.2</v>
      </c>
      <c r="N148" s="24"/>
    </row>
    <row r="149" spans="1:14" ht="48" customHeight="1" thickBot="1">
      <c r="A149" s="30">
        <v>145</v>
      </c>
      <c r="B149" s="45" t="s">
        <v>160</v>
      </c>
      <c r="C149" s="45" t="s">
        <v>769</v>
      </c>
      <c r="D149" s="31"/>
      <c r="E149" s="42" t="s">
        <v>18</v>
      </c>
      <c r="F149" s="42">
        <v>1</v>
      </c>
      <c r="G149" s="32"/>
      <c r="H149" s="33">
        <f t="shared" si="11"/>
        <v>0</v>
      </c>
      <c r="I149" s="33">
        <f t="shared" si="9"/>
        <v>0</v>
      </c>
      <c r="J149" s="33">
        <f t="shared" si="10"/>
        <v>0</v>
      </c>
      <c r="K149" s="37">
        <v>0.2</v>
      </c>
      <c r="N149" s="24"/>
    </row>
    <row r="150" spans="1:14" ht="48" customHeight="1" thickBot="1">
      <c r="A150" s="30">
        <v>146</v>
      </c>
      <c r="B150" s="45" t="s">
        <v>161</v>
      </c>
      <c r="C150" s="45" t="s">
        <v>769</v>
      </c>
      <c r="D150" s="31"/>
      <c r="E150" s="42" t="s">
        <v>18</v>
      </c>
      <c r="F150" s="42">
        <v>1</v>
      </c>
      <c r="G150" s="32"/>
      <c r="H150" s="33">
        <f t="shared" si="11"/>
        <v>0</v>
      </c>
      <c r="I150" s="33">
        <f t="shared" si="9"/>
        <v>0</v>
      </c>
      <c r="J150" s="33">
        <f t="shared" si="10"/>
        <v>0</v>
      </c>
      <c r="K150" s="37">
        <v>0.2</v>
      </c>
      <c r="N150" s="24"/>
    </row>
    <row r="151" spans="1:14" ht="48" customHeight="1" thickBot="1">
      <c r="A151" s="30">
        <v>147</v>
      </c>
      <c r="B151" s="45" t="s">
        <v>162</v>
      </c>
      <c r="C151" s="45" t="s">
        <v>769</v>
      </c>
      <c r="D151" s="31"/>
      <c r="E151" s="42" t="s">
        <v>18</v>
      </c>
      <c r="F151" s="42">
        <v>1</v>
      </c>
      <c r="G151" s="32"/>
      <c r="H151" s="33">
        <f t="shared" si="11"/>
        <v>0</v>
      </c>
      <c r="I151" s="33">
        <f t="shared" si="9"/>
        <v>0</v>
      </c>
      <c r="J151" s="33">
        <f t="shared" si="10"/>
        <v>0</v>
      </c>
      <c r="K151" s="37">
        <v>0.2</v>
      </c>
      <c r="N151" s="24"/>
    </row>
    <row r="152" spans="1:14" ht="48" customHeight="1" thickBot="1">
      <c r="A152" s="30">
        <v>148</v>
      </c>
      <c r="B152" s="45" t="s">
        <v>163</v>
      </c>
      <c r="C152" s="45" t="s">
        <v>770</v>
      </c>
      <c r="D152" s="31"/>
      <c r="E152" s="42" t="s">
        <v>18</v>
      </c>
      <c r="F152" s="42">
        <v>2</v>
      </c>
      <c r="G152" s="32"/>
      <c r="H152" s="33">
        <f t="shared" si="11"/>
        <v>0</v>
      </c>
      <c r="I152" s="33">
        <f t="shared" si="9"/>
        <v>0</v>
      </c>
      <c r="J152" s="33">
        <f t="shared" si="10"/>
        <v>0</v>
      </c>
      <c r="K152" s="37">
        <v>0.2</v>
      </c>
      <c r="N152" s="24"/>
    </row>
    <row r="153" spans="1:14" ht="48" customHeight="1" thickBot="1">
      <c r="A153" s="30">
        <v>149</v>
      </c>
      <c r="B153" s="41" t="s">
        <v>164</v>
      </c>
      <c r="C153" s="52" t="s">
        <v>771</v>
      </c>
      <c r="D153" s="31"/>
      <c r="E153" s="43" t="s">
        <v>17</v>
      </c>
      <c r="F153" s="43">
        <v>1</v>
      </c>
      <c r="G153" s="32"/>
      <c r="H153" s="33">
        <f t="shared" si="11"/>
        <v>0</v>
      </c>
      <c r="I153" s="33">
        <f t="shared" si="9"/>
        <v>0</v>
      </c>
      <c r="J153" s="33">
        <f t="shared" si="10"/>
        <v>0</v>
      </c>
      <c r="K153" s="37">
        <v>0.2</v>
      </c>
      <c r="N153" s="24"/>
    </row>
    <row r="154" spans="1:14" ht="48" customHeight="1" thickBot="1">
      <c r="A154" s="30">
        <v>150</v>
      </c>
      <c r="B154" s="41" t="s">
        <v>165</v>
      </c>
      <c r="C154" s="52" t="s">
        <v>772</v>
      </c>
      <c r="D154" s="31"/>
      <c r="E154" s="43" t="s">
        <v>18</v>
      </c>
      <c r="F154" s="43">
        <v>2</v>
      </c>
      <c r="G154" s="32"/>
      <c r="H154" s="33">
        <f t="shared" si="11"/>
        <v>0</v>
      </c>
      <c r="I154" s="33">
        <f t="shared" si="9"/>
        <v>0</v>
      </c>
      <c r="J154" s="33">
        <f t="shared" si="10"/>
        <v>0</v>
      </c>
      <c r="K154" s="37">
        <v>0.2</v>
      </c>
      <c r="N154" s="24"/>
    </row>
    <row r="155" spans="1:14" ht="48" customHeight="1" thickBot="1">
      <c r="A155" s="30">
        <v>151</v>
      </c>
      <c r="B155" s="41" t="s">
        <v>166</v>
      </c>
      <c r="C155" s="52" t="s">
        <v>773</v>
      </c>
      <c r="D155" s="31"/>
      <c r="E155" s="43" t="s">
        <v>18</v>
      </c>
      <c r="F155" s="43">
        <v>2</v>
      </c>
      <c r="G155" s="32"/>
      <c r="H155" s="33">
        <f t="shared" si="11"/>
        <v>0</v>
      </c>
      <c r="I155" s="33">
        <f t="shared" si="9"/>
        <v>0</v>
      </c>
      <c r="J155" s="33">
        <f t="shared" si="10"/>
        <v>0</v>
      </c>
      <c r="K155" s="37">
        <v>0.2</v>
      </c>
      <c r="N155" s="24"/>
    </row>
    <row r="156" spans="1:14" ht="48" customHeight="1" thickBot="1">
      <c r="A156" s="30">
        <v>152</v>
      </c>
      <c r="B156" s="41" t="s">
        <v>167</v>
      </c>
      <c r="C156" s="52" t="s">
        <v>774</v>
      </c>
      <c r="D156" s="31"/>
      <c r="E156" s="43" t="s">
        <v>18</v>
      </c>
      <c r="F156" s="43">
        <v>2</v>
      </c>
      <c r="G156" s="32"/>
      <c r="H156" s="33">
        <f t="shared" si="11"/>
        <v>0</v>
      </c>
      <c r="I156" s="33">
        <f t="shared" si="9"/>
        <v>0</v>
      </c>
      <c r="J156" s="33">
        <f t="shared" si="10"/>
        <v>0</v>
      </c>
      <c r="K156" s="37">
        <v>0.2</v>
      </c>
      <c r="N156" s="24"/>
    </row>
    <row r="157" spans="1:14" ht="48" customHeight="1" thickBot="1">
      <c r="A157" s="30">
        <v>153</v>
      </c>
      <c r="B157" s="45" t="s">
        <v>168</v>
      </c>
      <c r="C157" s="45" t="s">
        <v>775</v>
      </c>
      <c r="D157" s="31"/>
      <c r="E157" s="42" t="s">
        <v>999</v>
      </c>
      <c r="F157" s="42">
        <v>1</v>
      </c>
      <c r="G157" s="32"/>
      <c r="H157" s="33">
        <f t="shared" si="11"/>
        <v>0</v>
      </c>
      <c r="I157" s="33">
        <f t="shared" si="9"/>
        <v>0</v>
      </c>
      <c r="J157" s="33">
        <f t="shared" si="10"/>
        <v>0</v>
      </c>
      <c r="K157" s="37">
        <v>0.2</v>
      </c>
      <c r="N157" s="24"/>
    </row>
    <row r="158" spans="1:14" ht="48" customHeight="1" thickBot="1">
      <c r="A158" s="30">
        <v>154</v>
      </c>
      <c r="B158" s="45" t="s">
        <v>169</v>
      </c>
      <c r="C158" s="45" t="s">
        <v>775</v>
      </c>
      <c r="D158" s="31"/>
      <c r="E158" s="42" t="s">
        <v>999</v>
      </c>
      <c r="F158" s="42">
        <v>2</v>
      </c>
      <c r="G158" s="32"/>
      <c r="H158" s="33">
        <f t="shared" si="11"/>
        <v>0</v>
      </c>
      <c r="I158" s="33">
        <f t="shared" si="9"/>
        <v>0</v>
      </c>
      <c r="J158" s="33">
        <f t="shared" si="10"/>
        <v>0</v>
      </c>
      <c r="K158" s="37">
        <v>0.2</v>
      </c>
      <c r="N158" s="24"/>
    </row>
    <row r="159" spans="1:14" ht="48" customHeight="1" thickBot="1">
      <c r="A159" s="30">
        <v>155</v>
      </c>
      <c r="B159" s="54" t="s">
        <v>170</v>
      </c>
      <c r="C159" s="45" t="s">
        <v>775</v>
      </c>
      <c r="D159" s="31"/>
      <c r="E159" s="65" t="s">
        <v>999</v>
      </c>
      <c r="F159" s="42">
        <v>1</v>
      </c>
      <c r="G159" s="32"/>
      <c r="H159" s="33">
        <f t="shared" si="11"/>
        <v>0</v>
      </c>
      <c r="I159" s="33">
        <f t="shared" si="9"/>
        <v>0</v>
      </c>
      <c r="J159" s="33">
        <f t="shared" si="10"/>
        <v>0</v>
      </c>
      <c r="K159" s="37">
        <v>0.2</v>
      </c>
      <c r="N159" s="24"/>
    </row>
    <row r="160" spans="1:14" ht="48" customHeight="1" thickBot="1">
      <c r="A160" s="30">
        <v>156</v>
      </c>
      <c r="B160" s="66" t="s">
        <v>171</v>
      </c>
      <c r="C160" s="66" t="s">
        <v>776</v>
      </c>
      <c r="D160" s="31"/>
      <c r="E160" s="42" t="s">
        <v>18</v>
      </c>
      <c r="F160" s="42">
        <v>1</v>
      </c>
      <c r="G160" s="32"/>
      <c r="H160" s="33">
        <f t="shared" si="11"/>
        <v>0</v>
      </c>
      <c r="I160" s="33">
        <f t="shared" si="9"/>
        <v>0</v>
      </c>
      <c r="J160" s="33">
        <f t="shared" si="10"/>
        <v>0</v>
      </c>
      <c r="K160" s="38">
        <v>0.2</v>
      </c>
      <c r="N160" s="24"/>
    </row>
    <row r="161" spans="1:14" ht="46.5" customHeight="1" thickBot="1">
      <c r="A161" s="30">
        <v>157</v>
      </c>
      <c r="B161" s="66" t="s">
        <v>172</v>
      </c>
      <c r="C161" s="66" t="s">
        <v>777</v>
      </c>
      <c r="D161" s="31"/>
      <c r="E161" s="42" t="s">
        <v>18</v>
      </c>
      <c r="F161" s="42">
        <v>1</v>
      </c>
      <c r="G161" s="32"/>
      <c r="H161" s="33">
        <f>F161*G161</f>
        <v>0</v>
      </c>
      <c r="I161" s="33">
        <f t="shared" si="9"/>
        <v>0</v>
      </c>
      <c r="J161" s="33">
        <f t="shared" si="10"/>
        <v>0</v>
      </c>
      <c r="K161" s="37">
        <v>0.2</v>
      </c>
      <c r="N161" s="24"/>
    </row>
    <row r="162" spans="1:14" ht="35.1" customHeight="1" thickBot="1">
      <c r="A162" s="30">
        <v>158</v>
      </c>
      <c r="B162" s="66" t="s">
        <v>173</v>
      </c>
      <c r="C162" s="66" t="s">
        <v>778</v>
      </c>
      <c r="D162" s="31"/>
      <c r="E162" s="42" t="s">
        <v>18</v>
      </c>
      <c r="F162" s="42">
        <v>1</v>
      </c>
      <c r="G162" s="32"/>
      <c r="H162" s="33">
        <f t="shared" ref="H162:H186" si="12">F162*G162</f>
        <v>0</v>
      </c>
      <c r="I162" s="33">
        <f t="shared" si="9"/>
        <v>0</v>
      </c>
      <c r="J162" s="33">
        <f t="shared" si="10"/>
        <v>0</v>
      </c>
      <c r="K162" s="37">
        <v>0.2</v>
      </c>
      <c r="N162" s="24"/>
    </row>
    <row r="163" spans="1:14" ht="35.1" customHeight="1" thickBot="1">
      <c r="A163" s="30">
        <v>159</v>
      </c>
      <c r="B163" s="66" t="s">
        <v>174</v>
      </c>
      <c r="C163" s="66" t="s">
        <v>779</v>
      </c>
      <c r="D163" s="31"/>
      <c r="E163" s="42" t="s">
        <v>18</v>
      </c>
      <c r="F163" s="42">
        <v>1</v>
      </c>
      <c r="G163" s="32"/>
      <c r="H163" s="33">
        <f t="shared" si="12"/>
        <v>0</v>
      </c>
      <c r="I163" s="33">
        <f t="shared" si="9"/>
        <v>0</v>
      </c>
      <c r="J163" s="33">
        <f t="shared" si="10"/>
        <v>0</v>
      </c>
      <c r="K163" s="37">
        <v>0.2</v>
      </c>
      <c r="N163" s="24"/>
    </row>
    <row r="164" spans="1:14" ht="48" customHeight="1" thickBot="1">
      <c r="A164" s="30">
        <v>160</v>
      </c>
      <c r="B164" s="66" t="s">
        <v>175</v>
      </c>
      <c r="C164" s="153" t="s">
        <v>780</v>
      </c>
      <c r="D164" s="31"/>
      <c r="E164" s="43" t="s">
        <v>18</v>
      </c>
      <c r="F164" s="43">
        <v>1</v>
      </c>
      <c r="G164" s="32"/>
      <c r="H164" s="33">
        <f t="shared" si="12"/>
        <v>0</v>
      </c>
      <c r="I164" s="33">
        <f t="shared" si="9"/>
        <v>0</v>
      </c>
      <c r="J164" s="33">
        <f t="shared" si="10"/>
        <v>0</v>
      </c>
      <c r="K164" s="37">
        <v>0.2</v>
      </c>
      <c r="N164" s="24"/>
    </row>
    <row r="165" spans="1:14" ht="48" customHeight="1" thickBot="1">
      <c r="A165" s="30">
        <v>161</v>
      </c>
      <c r="B165" s="66" t="s">
        <v>176</v>
      </c>
      <c r="C165" s="153" t="s">
        <v>780</v>
      </c>
      <c r="D165" s="31"/>
      <c r="E165" s="43" t="s">
        <v>18</v>
      </c>
      <c r="F165" s="43">
        <v>2</v>
      </c>
      <c r="G165" s="32"/>
      <c r="H165" s="33">
        <f t="shared" si="12"/>
        <v>0</v>
      </c>
      <c r="I165" s="33">
        <f t="shared" si="9"/>
        <v>0</v>
      </c>
      <c r="J165" s="33">
        <f t="shared" si="10"/>
        <v>0</v>
      </c>
      <c r="K165" s="37">
        <v>0.2</v>
      </c>
      <c r="N165" s="24"/>
    </row>
    <row r="166" spans="1:14" ht="48" customHeight="1" thickBot="1">
      <c r="A166" s="30">
        <v>162</v>
      </c>
      <c r="B166" s="66" t="s">
        <v>177</v>
      </c>
      <c r="C166" s="153" t="s">
        <v>780</v>
      </c>
      <c r="D166" s="31"/>
      <c r="E166" s="43" t="s">
        <v>18</v>
      </c>
      <c r="F166" s="43">
        <v>2</v>
      </c>
      <c r="G166" s="32"/>
      <c r="H166" s="33">
        <f t="shared" si="12"/>
        <v>0</v>
      </c>
      <c r="I166" s="33">
        <f t="shared" si="9"/>
        <v>0</v>
      </c>
      <c r="J166" s="33">
        <f t="shared" si="10"/>
        <v>0</v>
      </c>
      <c r="K166" s="37">
        <v>0.2</v>
      </c>
      <c r="N166" s="24"/>
    </row>
    <row r="167" spans="1:14" ht="48" customHeight="1" thickBot="1">
      <c r="A167" s="30">
        <v>163</v>
      </c>
      <c r="B167" s="45" t="s">
        <v>178</v>
      </c>
      <c r="C167" s="45"/>
      <c r="D167" s="31"/>
      <c r="E167" s="42" t="s">
        <v>18</v>
      </c>
      <c r="F167" s="42">
        <v>5</v>
      </c>
      <c r="G167" s="32"/>
      <c r="H167" s="33">
        <f t="shared" si="12"/>
        <v>0</v>
      </c>
      <c r="I167" s="33">
        <f t="shared" si="9"/>
        <v>0</v>
      </c>
      <c r="J167" s="33">
        <f t="shared" si="10"/>
        <v>0</v>
      </c>
      <c r="K167" s="37">
        <v>0.2</v>
      </c>
      <c r="N167" s="24"/>
    </row>
    <row r="168" spans="1:14" ht="48" customHeight="1" thickBot="1">
      <c r="A168" s="30">
        <v>164</v>
      </c>
      <c r="B168" s="42" t="s">
        <v>179</v>
      </c>
      <c r="C168" s="60"/>
      <c r="D168" s="31"/>
      <c r="E168" s="42" t="s">
        <v>18</v>
      </c>
      <c r="F168" s="42">
        <v>2</v>
      </c>
      <c r="G168" s="32"/>
      <c r="H168" s="33">
        <f t="shared" si="12"/>
        <v>0</v>
      </c>
      <c r="I168" s="33">
        <f t="shared" si="9"/>
        <v>0</v>
      </c>
      <c r="J168" s="33">
        <f t="shared" si="10"/>
        <v>0</v>
      </c>
      <c r="K168" s="37">
        <v>0.2</v>
      </c>
      <c r="N168" s="24"/>
    </row>
    <row r="169" spans="1:14" ht="48" customHeight="1" thickBot="1">
      <c r="A169" s="30">
        <v>165</v>
      </c>
      <c r="B169" s="45" t="s">
        <v>42</v>
      </c>
      <c r="C169" s="45" t="s">
        <v>781</v>
      </c>
      <c r="D169" s="31"/>
      <c r="E169" s="42" t="s">
        <v>18</v>
      </c>
      <c r="F169" s="42">
        <v>1</v>
      </c>
      <c r="G169" s="32"/>
      <c r="H169" s="33">
        <f t="shared" si="12"/>
        <v>0</v>
      </c>
      <c r="I169" s="33">
        <f t="shared" si="9"/>
        <v>0</v>
      </c>
      <c r="J169" s="33">
        <f t="shared" si="10"/>
        <v>0</v>
      </c>
      <c r="K169" s="37">
        <v>0.2</v>
      </c>
      <c r="N169" s="24"/>
    </row>
    <row r="170" spans="1:14" ht="48" customHeight="1" thickBot="1">
      <c r="A170" s="30">
        <v>166</v>
      </c>
      <c r="B170" s="46" t="s">
        <v>35</v>
      </c>
      <c r="C170" s="46" t="s">
        <v>782</v>
      </c>
      <c r="D170" s="31"/>
      <c r="E170" s="42" t="s">
        <v>20</v>
      </c>
      <c r="F170" s="47">
        <v>1</v>
      </c>
      <c r="G170" s="32"/>
      <c r="H170" s="33">
        <f t="shared" si="12"/>
        <v>0</v>
      </c>
      <c r="I170" s="33">
        <f t="shared" si="9"/>
        <v>0</v>
      </c>
      <c r="J170" s="33">
        <f t="shared" si="10"/>
        <v>0</v>
      </c>
      <c r="K170" s="37">
        <v>0.2</v>
      </c>
      <c r="N170" s="24"/>
    </row>
    <row r="171" spans="1:14" ht="48" customHeight="1" thickBot="1">
      <c r="A171" s="30">
        <v>167</v>
      </c>
      <c r="B171" s="45" t="s">
        <v>180</v>
      </c>
      <c r="C171" s="150" t="s">
        <v>783</v>
      </c>
      <c r="D171" s="31"/>
      <c r="E171" s="42" t="s">
        <v>20</v>
      </c>
      <c r="F171" s="42">
        <v>2</v>
      </c>
      <c r="G171" s="32"/>
      <c r="H171" s="33">
        <f t="shared" si="12"/>
        <v>0</v>
      </c>
      <c r="I171" s="33">
        <f t="shared" si="9"/>
        <v>0</v>
      </c>
      <c r="J171" s="33">
        <f t="shared" si="10"/>
        <v>0</v>
      </c>
      <c r="K171" s="37">
        <v>0.2</v>
      </c>
      <c r="N171" s="24"/>
    </row>
    <row r="172" spans="1:14" ht="48" customHeight="1" thickBot="1">
      <c r="A172" s="30">
        <v>168</v>
      </c>
      <c r="B172" s="45" t="s">
        <v>181</v>
      </c>
      <c r="C172" s="45" t="s">
        <v>784</v>
      </c>
      <c r="D172" s="31"/>
      <c r="E172" s="42" t="s">
        <v>20</v>
      </c>
      <c r="F172" s="42">
        <v>2</v>
      </c>
      <c r="G172" s="32"/>
      <c r="H172" s="33">
        <f t="shared" si="12"/>
        <v>0</v>
      </c>
      <c r="I172" s="33">
        <f t="shared" si="9"/>
        <v>0</v>
      </c>
      <c r="J172" s="33">
        <f t="shared" si="10"/>
        <v>0</v>
      </c>
      <c r="K172" s="37">
        <v>0.2</v>
      </c>
      <c r="N172" s="24"/>
    </row>
    <row r="173" spans="1:14" ht="48" customHeight="1" thickBot="1">
      <c r="A173" s="30">
        <v>169</v>
      </c>
      <c r="B173" s="45" t="s">
        <v>182</v>
      </c>
      <c r="C173" s="45"/>
      <c r="D173" s="31"/>
      <c r="E173" s="42" t="s">
        <v>20</v>
      </c>
      <c r="F173" s="42">
        <v>4</v>
      </c>
      <c r="G173" s="32"/>
      <c r="H173" s="33">
        <f t="shared" si="12"/>
        <v>0</v>
      </c>
      <c r="I173" s="33">
        <f t="shared" si="9"/>
        <v>0</v>
      </c>
      <c r="J173" s="33">
        <f t="shared" si="10"/>
        <v>0</v>
      </c>
      <c r="K173" s="37">
        <v>0.2</v>
      </c>
      <c r="N173" s="24"/>
    </row>
    <row r="174" spans="1:14" ht="48" customHeight="1" thickBot="1">
      <c r="A174" s="30">
        <v>170</v>
      </c>
      <c r="B174" s="45" t="s">
        <v>183</v>
      </c>
      <c r="C174" s="150" t="s">
        <v>785</v>
      </c>
      <c r="D174" s="31"/>
      <c r="E174" s="42" t="s">
        <v>999</v>
      </c>
      <c r="F174" s="42">
        <v>1</v>
      </c>
      <c r="G174" s="32"/>
      <c r="H174" s="33">
        <f t="shared" si="12"/>
        <v>0</v>
      </c>
      <c r="I174" s="33">
        <f t="shared" si="9"/>
        <v>0</v>
      </c>
      <c r="J174" s="33">
        <f t="shared" si="10"/>
        <v>0</v>
      </c>
      <c r="K174" s="37">
        <v>0.2</v>
      </c>
      <c r="N174" s="24"/>
    </row>
    <row r="175" spans="1:14" ht="48" customHeight="1" thickBot="1">
      <c r="A175" s="30">
        <v>171</v>
      </c>
      <c r="B175" s="45" t="s">
        <v>184</v>
      </c>
      <c r="C175" s="45" t="s">
        <v>786</v>
      </c>
      <c r="D175" s="31"/>
      <c r="E175" s="43" t="s">
        <v>999</v>
      </c>
      <c r="F175" s="42">
        <v>2</v>
      </c>
      <c r="G175" s="32"/>
      <c r="H175" s="33">
        <f t="shared" si="12"/>
        <v>0</v>
      </c>
      <c r="I175" s="33">
        <f t="shared" si="9"/>
        <v>0</v>
      </c>
      <c r="J175" s="33">
        <f t="shared" si="10"/>
        <v>0</v>
      </c>
      <c r="K175" s="37">
        <v>0.2</v>
      </c>
      <c r="N175" s="24"/>
    </row>
    <row r="176" spans="1:14" ht="48" customHeight="1" thickBot="1">
      <c r="A176" s="30">
        <v>172</v>
      </c>
      <c r="B176" s="45" t="s">
        <v>185</v>
      </c>
      <c r="C176" s="45" t="s">
        <v>787</v>
      </c>
      <c r="D176" s="31"/>
      <c r="E176" s="42" t="s">
        <v>999</v>
      </c>
      <c r="F176" s="42">
        <v>1</v>
      </c>
      <c r="G176" s="32"/>
      <c r="H176" s="33">
        <f t="shared" si="12"/>
        <v>0</v>
      </c>
      <c r="I176" s="33">
        <f t="shared" si="9"/>
        <v>0</v>
      </c>
      <c r="J176" s="33">
        <f t="shared" si="10"/>
        <v>0</v>
      </c>
      <c r="K176" s="37">
        <v>0.2</v>
      </c>
      <c r="N176" s="24"/>
    </row>
    <row r="177" spans="1:14" ht="48" customHeight="1" thickBot="1">
      <c r="A177" s="30">
        <v>173</v>
      </c>
      <c r="B177" s="45" t="s">
        <v>186</v>
      </c>
      <c r="C177" s="45" t="s">
        <v>787</v>
      </c>
      <c r="D177" s="31"/>
      <c r="E177" s="42" t="s">
        <v>999</v>
      </c>
      <c r="F177" s="42">
        <v>1</v>
      </c>
      <c r="G177" s="32"/>
      <c r="H177" s="33">
        <f t="shared" si="12"/>
        <v>0</v>
      </c>
      <c r="I177" s="33">
        <f t="shared" si="9"/>
        <v>0</v>
      </c>
      <c r="J177" s="33">
        <f t="shared" si="10"/>
        <v>0</v>
      </c>
      <c r="K177" s="37">
        <v>0.2</v>
      </c>
      <c r="N177" s="24"/>
    </row>
    <row r="178" spans="1:14" ht="48" customHeight="1" thickBot="1">
      <c r="A178" s="30">
        <v>174</v>
      </c>
      <c r="B178" s="45" t="s">
        <v>187</v>
      </c>
      <c r="C178" s="45" t="s">
        <v>787</v>
      </c>
      <c r="D178" s="31"/>
      <c r="E178" s="42" t="s">
        <v>999</v>
      </c>
      <c r="F178" s="42">
        <v>1</v>
      </c>
      <c r="G178" s="32"/>
      <c r="H178" s="33">
        <f t="shared" si="12"/>
        <v>0</v>
      </c>
      <c r="I178" s="33">
        <f t="shared" si="9"/>
        <v>0</v>
      </c>
      <c r="J178" s="33">
        <f t="shared" si="10"/>
        <v>0</v>
      </c>
      <c r="K178" s="37">
        <v>0.2</v>
      </c>
      <c r="N178" s="24"/>
    </row>
    <row r="179" spans="1:14" ht="48" customHeight="1" thickBot="1">
      <c r="A179" s="30">
        <v>175</v>
      </c>
      <c r="B179" s="45" t="s">
        <v>188</v>
      </c>
      <c r="C179" s="45" t="s">
        <v>788</v>
      </c>
      <c r="D179" s="31"/>
      <c r="E179" s="42" t="s">
        <v>999</v>
      </c>
      <c r="F179" s="60">
        <v>1</v>
      </c>
      <c r="G179" s="32"/>
      <c r="H179" s="33">
        <f t="shared" si="12"/>
        <v>0</v>
      </c>
      <c r="I179" s="33">
        <f t="shared" si="9"/>
        <v>0</v>
      </c>
      <c r="J179" s="33">
        <f t="shared" si="10"/>
        <v>0</v>
      </c>
      <c r="K179" s="37">
        <v>0.2</v>
      </c>
      <c r="N179" s="24"/>
    </row>
    <row r="180" spans="1:14" ht="48" customHeight="1" thickBot="1">
      <c r="A180" s="30">
        <v>176</v>
      </c>
      <c r="B180" s="45" t="s">
        <v>189</v>
      </c>
      <c r="C180" s="45" t="s">
        <v>788</v>
      </c>
      <c r="D180" s="31"/>
      <c r="E180" s="42" t="s">
        <v>999</v>
      </c>
      <c r="F180" s="42">
        <v>1</v>
      </c>
      <c r="G180" s="32"/>
      <c r="H180" s="33">
        <f t="shared" si="12"/>
        <v>0</v>
      </c>
      <c r="I180" s="33">
        <f t="shared" si="9"/>
        <v>0</v>
      </c>
      <c r="J180" s="33">
        <f t="shared" si="10"/>
        <v>0</v>
      </c>
      <c r="K180" s="37">
        <v>0.2</v>
      </c>
      <c r="N180" s="24"/>
    </row>
    <row r="181" spans="1:14" ht="48" customHeight="1" thickBot="1">
      <c r="A181" s="30">
        <v>177</v>
      </c>
      <c r="B181" s="45" t="s">
        <v>190</v>
      </c>
      <c r="C181" s="45" t="s">
        <v>788</v>
      </c>
      <c r="D181" s="31"/>
      <c r="E181" s="42" t="s">
        <v>999</v>
      </c>
      <c r="F181" s="42">
        <v>1</v>
      </c>
      <c r="G181" s="32"/>
      <c r="H181" s="33">
        <f t="shared" si="12"/>
        <v>0</v>
      </c>
      <c r="I181" s="33">
        <f t="shared" si="9"/>
        <v>0</v>
      </c>
      <c r="J181" s="33">
        <f t="shared" si="10"/>
        <v>0</v>
      </c>
      <c r="K181" s="37">
        <v>0.2</v>
      </c>
      <c r="N181" s="24"/>
    </row>
    <row r="182" spans="1:14" ht="48" customHeight="1" thickBot="1">
      <c r="A182" s="30">
        <v>178</v>
      </c>
      <c r="B182" s="67" t="s">
        <v>191</v>
      </c>
      <c r="C182" s="67" t="s">
        <v>789</v>
      </c>
      <c r="D182" s="31"/>
      <c r="E182" s="68" t="s">
        <v>999</v>
      </c>
      <c r="F182" s="68">
        <v>1</v>
      </c>
      <c r="G182" s="32"/>
      <c r="H182" s="33">
        <f t="shared" si="12"/>
        <v>0</v>
      </c>
      <c r="I182" s="33">
        <f t="shared" si="9"/>
        <v>0</v>
      </c>
      <c r="J182" s="33">
        <f t="shared" si="10"/>
        <v>0</v>
      </c>
      <c r="K182" s="37">
        <v>0.2</v>
      </c>
      <c r="N182" s="24"/>
    </row>
    <row r="183" spans="1:14" ht="48" customHeight="1" thickBot="1">
      <c r="A183" s="30">
        <v>179</v>
      </c>
      <c r="B183" s="67" t="s">
        <v>192</v>
      </c>
      <c r="C183" s="67" t="s">
        <v>790</v>
      </c>
      <c r="D183" s="31"/>
      <c r="E183" s="68" t="s">
        <v>999</v>
      </c>
      <c r="F183" s="68">
        <v>2</v>
      </c>
      <c r="G183" s="32"/>
      <c r="H183" s="33">
        <f t="shared" si="12"/>
        <v>0</v>
      </c>
      <c r="I183" s="33">
        <f t="shared" si="9"/>
        <v>0</v>
      </c>
      <c r="J183" s="33">
        <f t="shared" si="10"/>
        <v>0</v>
      </c>
      <c r="K183" s="37">
        <v>0.2</v>
      </c>
      <c r="N183" s="24"/>
    </row>
    <row r="184" spans="1:14" ht="48" customHeight="1" thickBot="1">
      <c r="A184" s="30">
        <v>180</v>
      </c>
      <c r="B184" s="67" t="s">
        <v>193</v>
      </c>
      <c r="C184" s="67" t="s">
        <v>791</v>
      </c>
      <c r="D184" s="31"/>
      <c r="E184" s="68" t="s">
        <v>999</v>
      </c>
      <c r="F184" s="68">
        <v>3</v>
      </c>
      <c r="G184" s="32"/>
      <c r="H184" s="33">
        <f t="shared" si="12"/>
        <v>0</v>
      </c>
      <c r="I184" s="33">
        <f t="shared" si="9"/>
        <v>0</v>
      </c>
      <c r="J184" s="33">
        <f t="shared" si="10"/>
        <v>0</v>
      </c>
      <c r="K184" s="37">
        <v>0.2</v>
      </c>
      <c r="N184" s="24"/>
    </row>
    <row r="185" spans="1:14" ht="48" customHeight="1" thickBot="1">
      <c r="A185" s="30">
        <v>181</v>
      </c>
      <c r="B185" s="69" t="s">
        <v>34</v>
      </c>
      <c r="C185" s="94" t="s">
        <v>792</v>
      </c>
      <c r="D185" s="31"/>
      <c r="E185" s="70" t="s">
        <v>20</v>
      </c>
      <c r="F185" s="70">
        <v>2</v>
      </c>
      <c r="G185" s="32"/>
      <c r="H185" s="33">
        <f t="shared" si="12"/>
        <v>0</v>
      </c>
      <c r="I185" s="33">
        <f t="shared" si="9"/>
        <v>0</v>
      </c>
      <c r="J185" s="33">
        <f t="shared" si="10"/>
        <v>0</v>
      </c>
      <c r="K185" s="37">
        <v>0.2</v>
      </c>
      <c r="N185" s="24"/>
    </row>
    <row r="186" spans="1:14" ht="48" customHeight="1" thickBot="1">
      <c r="A186" s="30">
        <v>182</v>
      </c>
      <c r="B186" s="69" t="s">
        <v>34</v>
      </c>
      <c r="C186" s="94" t="s">
        <v>792</v>
      </c>
      <c r="D186" s="31"/>
      <c r="E186" s="70" t="s">
        <v>20</v>
      </c>
      <c r="F186" s="70">
        <v>2</v>
      </c>
      <c r="G186" s="32"/>
      <c r="H186" s="33">
        <f t="shared" si="12"/>
        <v>0</v>
      </c>
      <c r="I186" s="33">
        <f t="shared" si="9"/>
        <v>0</v>
      </c>
      <c r="J186" s="33">
        <f t="shared" si="10"/>
        <v>0</v>
      </c>
      <c r="K186" s="38">
        <v>0.2</v>
      </c>
      <c r="N186" s="24"/>
    </row>
    <row r="187" spans="1:14" ht="46.5" customHeight="1" thickBot="1">
      <c r="A187" s="30">
        <v>183</v>
      </c>
      <c r="B187" s="69" t="s">
        <v>180</v>
      </c>
      <c r="C187" s="154"/>
      <c r="D187" s="31"/>
      <c r="E187" s="70" t="s">
        <v>20</v>
      </c>
      <c r="F187" s="70">
        <v>5</v>
      </c>
      <c r="G187" s="32"/>
      <c r="H187" s="33">
        <f>F187*G187</f>
        <v>0</v>
      </c>
      <c r="I187" s="33">
        <f t="shared" si="9"/>
        <v>0</v>
      </c>
      <c r="J187" s="33">
        <f t="shared" si="10"/>
        <v>0</v>
      </c>
      <c r="K187" s="37">
        <v>0.2</v>
      </c>
      <c r="N187" s="24"/>
    </row>
    <row r="188" spans="1:14" ht="35.1" customHeight="1" thickBot="1">
      <c r="A188" s="30">
        <v>184</v>
      </c>
      <c r="B188" s="71" t="s">
        <v>194</v>
      </c>
      <c r="C188" s="155" t="s">
        <v>793</v>
      </c>
      <c r="D188" s="31"/>
      <c r="E188" s="72" t="s">
        <v>998</v>
      </c>
      <c r="F188" s="72">
        <v>2</v>
      </c>
      <c r="G188" s="32"/>
      <c r="H188" s="33">
        <f t="shared" ref="H188:H212" si="13">F188*G188</f>
        <v>0</v>
      </c>
      <c r="I188" s="33">
        <f t="shared" si="9"/>
        <v>0</v>
      </c>
      <c r="J188" s="33">
        <f t="shared" si="10"/>
        <v>0</v>
      </c>
      <c r="K188" s="37">
        <v>0.2</v>
      </c>
      <c r="N188" s="24"/>
    </row>
    <row r="189" spans="1:14" ht="35.1" customHeight="1" thickBot="1">
      <c r="A189" s="30">
        <v>185</v>
      </c>
      <c r="B189" s="71" t="s">
        <v>194</v>
      </c>
      <c r="C189" s="155" t="s">
        <v>19</v>
      </c>
      <c r="D189" s="31"/>
      <c r="E189" s="72" t="s">
        <v>998</v>
      </c>
      <c r="F189" s="72">
        <v>4</v>
      </c>
      <c r="G189" s="32"/>
      <c r="H189" s="33">
        <f t="shared" si="13"/>
        <v>0</v>
      </c>
      <c r="I189" s="33">
        <f t="shared" si="9"/>
        <v>0</v>
      </c>
      <c r="J189" s="33">
        <f t="shared" si="10"/>
        <v>0</v>
      </c>
      <c r="K189" s="37">
        <v>0.2</v>
      </c>
      <c r="N189" s="24"/>
    </row>
    <row r="190" spans="1:14" ht="48" customHeight="1" thickBot="1">
      <c r="A190" s="30">
        <v>186</v>
      </c>
      <c r="B190" s="45" t="s">
        <v>36</v>
      </c>
      <c r="C190" s="45"/>
      <c r="D190" s="31"/>
      <c r="E190" s="60" t="s">
        <v>20</v>
      </c>
      <c r="F190" s="42">
        <v>3</v>
      </c>
      <c r="G190" s="32"/>
      <c r="H190" s="33">
        <f t="shared" si="13"/>
        <v>0</v>
      </c>
      <c r="I190" s="33">
        <f t="shared" si="9"/>
        <v>0</v>
      </c>
      <c r="J190" s="33">
        <f t="shared" si="10"/>
        <v>0</v>
      </c>
      <c r="K190" s="37">
        <v>0.2</v>
      </c>
      <c r="N190" s="24"/>
    </row>
    <row r="191" spans="1:14" ht="48" customHeight="1" thickBot="1">
      <c r="A191" s="30">
        <v>187</v>
      </c>
      <c r="B191" s="73" t="s">
        <v>195</v>
      </c>
      <c r="C191" s="156"/>
      <c r="D191" s="31"/>
      <c r="E191" s="74" t="s">
        <v>1000</v>
      </c>
      <c r="F191" s="74">
        <v>10</v>
      </c>
      <c r="G191" s="32"/>
      <c r="H191" s="33">
        <f t="shared" si="13"/>
        <v>0</v>
      </c>
      <c r="I191" s="33">
        <f t="shared" si="9"/>
        <v>0</v>
      </c>
      <c r="J191" s="33">
        <f t="shared" si="10"/>
        <v>0</v>
      </c>
      <c r="K191" s="37">
        <v>0.2</v>
      </c>
      <c r="N191" s="24"/>
    </row>
    <row r="192" spans="1:14" ht="48" customHeight="1" thickBot="1">
      <c r="A192" s="30">
        <v>188</v>
      </c>
      <c r="B192" s="73" t="s">
        <v>196</v>
      </c>
      <c r="C192" s="156"/>
      <c r="D192" s="31"/>
      <c r="E192" s="74" t="s">
        <v>1000</v>
      </c>
      <c r="F192" s="74">
        <v>10</v>
      </c>
      <c r="G192" s="32"/>
      <c r="H192" s="33">
        <f t="shared" si="13"/>
        <v>0</v>
      </c>
      <c r="I192" s="33">
        <f t="shared" si="9"/>
        <v>0</v>
      </c>
      <c r="J192" s="33">
        <f t="shared" si="10"/>
        <v>0</v>
      </c>
      <c r="K192" s="37">
        <v>0.2</v>
      </c>
      <c r="N192" s="24"/>
    </row>
    <row r="193" spans="1:14" ht="48" customHeight="1" thickBot="1">
      <c r="A193" s="30">
        <v>189</v>
      </c>
      <c r="B193" s="75" t="s">
        <v>197</v>
      </c>
      <c r="C193" s="157" t="s">
        <v>794</v>
      </c>
      <c r="D193" s="31"/>
      <c r="E193" s="74" t="s">
        <v>18</v>
      </c>
      <c r="F193" s="74">
        <v>1</v>
      </c>
      <c r="G193" s="32"/>
      <c r="H193" s="33">
        <f t="shared" si="13"/>
        <v>0</v>
      </c>
      <c r="I193" s="33">
        <f t="shared" si="9"/>
        <v>0</v>
      </c>
      <c r="J193" s="33">
        <f t="shared" si="10"/>
        <v>0</v>
      </c>
      <c r="K193" s="37">
        <v>0.2</v>
      </c>
      <c r="N193" s="24"/>
    </row>
    <row r="194" spans="1:14" ht="48" customHeight="1" thickBot="1">
      <c r="A194" s="30">
        <v>190</v>
      </c>
      <c r="B194" s="45" t="s">
        <v>198</v>
      </c>
      <c r="C194" s="45"/>
      <c r="D194" s="31"/>
      <c r="E194" s="60" t="s">
        <v>20</v>
      </c>
      <c r="F194" s="60">
        <v>1</v>
      </c>
      <c r="G194" s="32"/>
      <c r="H194" s="33">
        <f t="shared" si="13"/>
        <v>0</v>
      </c>
      <c r="I194" s="33">
        <f t="shared" si="9"/>
        <v>0</v>
      </c>
      <c r="J194" s="33">
        <f t="shared" si="10"/>
        <v>0</v>
      </c>
      <c r="K194" s="37">
        <v>0.2</v>
      </c>
      <c r="N194" s="24"/>
    </row>
    <row r="195" spans="1:14" ht="48" customHeight="1" thickBot="1">
      <c r="A195" s="30">
        <v>191</v>
      </c>
      <c r="B195" s="75" t="s">
        <v>38</v>
      </c>
      <c r="C195" s="157" t="s">
        <v>717</v>
      </c>
      <c r="D195" s="31"/>
      <c r="E195" s="76" t="s">
        <v>18</v>
      </c>
      <c r="F195" s="76">
        <v>1</v>
      </c>
      <c r="G195" s="32"/>
      <c r="H195" s="33">
        <f t="shared" si="13"/>
        <v>0</v>
      </c>
      <c r="I195" s="33">
        <f t="shared" si="9"/>
        <v>0</v>
      </c>
      <c r="J195" s="33">
        <f t="shared" si="10"/>
        <v>0</v>
      </c>
      <c r="K195" s="37">
        <v>0.2</v>
      </c>
      <c r="N195" s="24"/>
    </row>
    <row r="196" spans="1:14" ht="48" customHeight="1" thickBot="1">
      <c r="A196" s="30">
        <v>192</v>
      </c>
      <c r="B196" s="45" t="s">
        <v>199</v>
      </c>
      <c r="C196" s="45"/>
      <c r="D196" s="31"/>
      <c r="E196" s="44" t="s">
        <v>1001</v>
      </c>
      <c r="F196" s="51">
        <v>5</v>
      </c>
      <c r="G196" s="32"/>
      <c r="H196" s="33">
        <f t="shared" si="13"/>
        <v>0</v>
      </c>
      <c r="I196" s="33">
        <f t="shared" si="9"/>
        <v>0</v>
      </c>
      <c r="J196" s="33">
        <f t="shared" si="10"/>
        <v>0</v>
      </c>
      <c r="K196" s="37">
        <v>0.2</v>
      </c>
      <c r="N196" s="24"/>
    </row>
    <row r="197" spans="1:14" ht="48" customHeight="1" thickBot="1">
      <c r="A197" s="30">
        <v>193</v>
      </c>
      <c r="B197" s="71" t="s">
        <v>200</v>
      </c>
      <c r="C197" s="155"/>
      <c r="D197" s="31"/>
      <c r="E197" s="72" t="s">
        <v>18</v>
      </c>
      <c r="F197" s="72">
        <v>5</v>
      </c>
      <c r="G197" s="32"/>
      <c r="H197" s="33">
        <f t="shared" si="13"/>
        <v>0</v>
      </c>
      <c r="I197" s="33">
        <f t="shared" ref="I197:I260" si="14">H197*K197</f>
        <v>0</v>
      </c>
      <c r="J197" s="33">
        <f t="shared" ref="J197:J260" si="15">SUM(H197,I197)</f>
        <v>0</v>
      </c>
      <c r="K197" s="37">
        <v>0.2</v>
      </c>
      <c r="N197" s="24"/>
    </row>
    <row r="198" spans="1:14" ht="48" customHeight="1" thickBot="1">
      <c r="A198" s="30">
        <v>194</v>
      </c>
      <c r="B198" s="77" t="s">
        <v>201</v>
      </c>
      <c r="C198" s="93" t="s">
        <v>795</v>
      </c>
      <c r="D198" s="31"/>
      <c r="E198" s="78" t="s">
        <v>1002</v>
      </c>
      <c r="F198" s="78">
        <v>100</v>
      </c>
      <c r="G198" s="32"/>
      <c r="H198" s="33">
        <f t="shared" si="13"/>
        <v>0</v>
      </c>
      <c r="I198" s="33">
        <f t="shared" si="14"/>
        <v>0</v>
      </c>
      <c r="J198" s="33">
        <f t="shared" si="15"/>
        <v>0</v>
      </c>
      <c r="K198" s="37">
        <v>0.2</v>
      </c>
      <c r="N198" s="24"/>
    </row>
    <row r="199" spans="1:14" ht="48" customHeight="1" thickBot="1">
      <c r="A199" s="30">
        <v>195</v>
      </c>
      <c r="B199" s="79" t="s">
        <v>136</v>
      </c>
      <c r="C199" s="158"/>
      <c r="D199" s="31"/>
      <c r="E199" s="80" t="s">
        <v>20</v>
      </c>
      <c r="F199" s="80">
        <v>10</v>
      </c>
      <c r="G199" s="32"/>
      <c r="H199" s="33">
        <f t="shared" si="13"/>
        <v>0</v>
      </c>
      <c r="I199" s="33">
        <f t="shared" si="14"/>
        <v>0</v>
      </c>
      <c r="J199" s="33">
        <f t="shared" si="15"/>
        <v>0</v>
      </c>
      <c r="K199" s="37">
        <v>0.2</v>
      </c>
      <c r="N199" s="24"/>
    </row>
    <row r="200" spans="1:14" ht="48" customHeight="1" thickBot="1">
      <c r="A200" s="30">
        <v>196</v>
      </c>
      <c r="B200" s="79" t="s">
        <v>135</v>
      </c>
      <c r="C200" s="158"/>
      <c r="D200" s="31"/>
      <c r="E200" s="80" t="s">
        <v>20</v>
      </c>
      <c r="F200" s="80">
        <v>10</v>
      </c>
      <c r="G200" s="32"/>
      <c r="H200" s="33">
        <f t="shared" si="13"/>
        <v>0</v>
      </c>
      <c r="I200" s="33">
        <f t="shared" si="14"/>
        <v>0</v>
      </c>
      <c r="J200" s="33">
        <f t="shared" si="15"/>
        <v>0</v>
      </c>
      <c r="K200" s="37">
        <v>0.2</v>
      </c>
      <c r="N200" s="24"/>
    </row>
    <row r="201" spans="1:14" ht="48" customHeight="1" thickBot="1">
      <c r="A201" s="30">
        <v>197</v>
      </c>
      <c r="B201" s="75" t="s">
        <v>40</v>
      </c>
      <c r="C201" s="157"/>
      <c r="D201" s="31"/>
      <c r="E201" s="74" t="s">
        <v>5</v>
      </c>
      <c r="F201" s="74">
        <v>2</v>
      </c>
      <c r="G201" s="32"/>
      <c r="H201" s="33">
        <f t="shared" si="13"/>
        <v>0</v>
      </c>
      <c r="I201" s="33">
        <f t="shared" si="14"/>
        <v>0</v>
      </c>
      <c r="J201" s="33">
        <f t="shared" si="15"/>
        <v>0</v>
      </c>
      <c r="K201" s="37">
        <v>0.2</v>
      </c>
      <c r="N201" s="24"/>
    </row>
    <row r="202" spans="1:14" ht="48" customHeight="1" thickBot="1">
      <c r="A202" s="30">
        <v>198</v>
      </c>
      <c r="B202" s="39" t="s">
        <v>202</v>
      </c>
      <c r="C202" s="159"/>
      <c r="D202" s="31"/>
      <c r="E202" s="53" t="s">
        <v>1003</v>
      </c>
      <c r="F202" s="53">
        <v>10</v>
      </c>
      <c r="G202" s="32"/>
      <c r="H202" s="33">
        <f t="shared" si="13"/>
        <v>0</v>
      </c>
      <c r="I202" s="33">
        <f t="shared" si="14"/>
        <v>0</v>
      </c>
      <c r="J202" s="33">
        <f t="shared" si="15"/>
        <v>0</v>
      </c>
      <c r="K202" s="37">
        <v>0.2</v>
      </c>
      <c r="N202" s="24"/>
    </row>
    <row r="203" spans="1:14" ht="48" customHeight="1" thickBot="1">
      <c r="A203" s="30">
        <v>199</v>
      </c>
      <c r="B203" s="71" t="s">
        <v>35</v>
      </c>
      <c r="C203" s="155" t="s">
        <v>796</v>
      </c>
      <c r="D203" s="31"/>
      <c r="E203" s="72" t="s">
        <v>20</v>
      </c>
      <c r="F203" s="72">
        <v>3</v>
      </c>
      <c r="G203" s="32"/>
      <c r="H203" s="33">
        <f t="shared" si="13"/>
        <v>0</v>
      </c>
      <c r="I203" s="33">
        <f t="shared" si="14"/>
        <v>0</v>
      </c>
      <c r="J203" s="33">
        <f t="shared" si="15"/>
        <v>0</v>
      </c>
      <c r="K203" s="37">
        <v>0.2</v>
      </c>
      <c r="N203" s="24"/>
    </row>
    <row r="204" spans="1:14" ht="48" customHeight="1" thickBot="1">
      <c r="A204" s="30">
        <v>200</v>
      </c>
      <c r="B204" s="81" t="s">
        <v>203</v>
      </c>
      <c r="C204" s="155" t="s">
        <v>797</v>
      </c>
      <c r="D204" s="31"/>
      <c r="E204" s="72" t="s">
        <v>1003</v>
      </c>
      <c r="F204" s="72">
        <v>15</v>
      </c>
      <c r="G204" s="32"/>
      <c r="H204" s="33">
        <f t="shared" si="13"/>
        <v>0</v>
      </c>
      <c r="I204" s="33">
        <f t="shared" si="14"/>
        <v>0</v>
      </c>
      <c r="J204" s="33">
        <f t="shared" si="15"/>
        <v>0</v>
      </c>
      <c r="K204" s="37">
        <v>0.2</v>
      </c>
      <c r="N204" s="24"/>
    </row>
    <row r="205" spans="1:14" ht="48" customHeight="1" thickBot="1">
      <c r="A205" s="30">
        <v>201</v>
      </c>
      <c r="B205" s="82" t="s">
        <v>180</v>
      </c>
      <c r="C205" s="160" t="s">
        <v>798</v>
      </c>
      <c r="D205" s="31"/>
      <c r="E205" s="42" t="s">
        <v>998</v>
      </c>
      <c r="F205" s="42">
        <v>10</v>
      </c>
      <c r="G205" s="32"/>
      <c r="H205" s="33">
        <f t="shared" si="13"/>
        <v>0</v>
      </c>
      <c r="I205" s="33">
        <f t="shared" si="14"/>
        <v>0</v>
      </c>
      <c r="J205" s="33">
        <f t="shared" si="15"/>
        <v>0</v>
      </c>
      <c r="K205" s="37">
        <v>0.2</v>
      </c>
      <c r="N205" s="24"/>
    </row>
    <row r="206" spans="1:14" ht="48" customHeight="1" thickBot="1">
      <c r="A206" s="30">
        <v>202</v>
      </c>
      <c r="B206" s="83" t="s">
        <v>148</v>
      </c>
      <c r="C206" s="84"/>
      <c r="D206" s="31"/>
      <c r="E206" s="84" t="s">
        <v>20</v>
      </c>
      <c r="F206" s="84">
        <v>10</v>
      </c>
      <c r="G206" s="32"/>
      <c r="H206" s="33">
        <f t="shared" si="13"/>
        <v>0</v>
      </c>
      <c r="I206" s="33">
        <f t="shared" si="14"/>
        <v>0</v>
      </c>
      <c r="J206" s="33">
        <f t="shared" si="15"/>
        <v>0</v>
      </c>
      <c r="K206" s="37">
        <v>0.2</v>
      </c>
      <c r="N206" s="24"/>
    </row>
    <row r="207" spans="1:14" ht="48" customHeight="1" thickBot="1">
      <c r="A207" s="30">
        <v>203</v>
      </c>
      <c r="B207" s="71" t="s">
        <v>204</v>
      </c>
      <c r="C207" s="155" t="s">
        <v>799</v>
      </c>
      <c r="D207" s="31"/>
      <c r="E207" s="72" t="s">
        <v>20</v>
      </c>
      <c r="F207" s="72">
        <v>1</v>
      </c>
      <c r="G207" s="32"/>
      <c r="H207" s="33">
        <f t="shared" si="13"/>
        <v>0</v>
      </c>
      <c r="I207" s="33">
        <f t="shared" si="14"/>
        <v>0</v>
      </c>
      <c r="J207" s="33">
        <f t="shared" si="15"/>
        <v>0</v>
      </c>
      <c r="K207" s="37">
        <v>0.2</v>
      </c>
      <c r="N207" s="24"/>
    </row>
    <row r="208" spans="1:14" ht="48" customHeight="1" thickBot="1">
      <c r="A208" s="30">
        <v>204</v>
      </c>
      <c r="B208" s="85" t="s">
        <v>205</v>
      </c>
      <c r="C208" s="161" t="s">
        <v>800</v>
      </c>
      <c r="D208" s="31"/>
      <c r="E208" s="86" t="s">
        <v>18</v>
      </c>
      <c r="F208" s="86">
        <v>2</v>
      </c>
      <c r="G208" s="32"/>
      <c r="H208" s="33">
        <f t="shared" si="13"/>
        <v>0</v>
      </c>
      <c r="I208" s="33">
        <f t="shared" si="14"/>
        <v>0</v>
      </c>
      <c r="J208" s="33">
        <f t="shared" si="15"/>
        <v>0</v>
      </c>
      <c r="K208" s="37">
        <v>0.2</v>
      </c>
      <c r="N208" s="24"/>
    </row>
    <row r="209" spans="1:14" ht="48" customHeight="1" thickBot="1">
      <c r="A209" s="30">
        <v>205</v>
      </c>
      <c r="B209" s="87" t="s">
        <v>206</v>
      </c>
      <c r="C209" s="95" t="s">
        <v>801</v>
      </c>
      <c r="D209" s="31"/>
      <c r="E209" s="42" t="s">
        <v>998</v>
      </c>
      <c r="F209" s="88">
        <v>2</v>
      </c>
      <c r="G209" s="32"/>
      <c r="H209" s="33">
        <f t="shared" si="13"/>
        <v>0</v>
      </c>
      <c r="I209" s="33">
        <f t="shared" si="14"/>
        <v>0</v>
      </c>
      <c r="J209" s="33">
        <f t="shared" si="15"/>
        <v>0</v>
      </c>
      <c r="K209" s="37">
        <v>0.2</v>
      </c>
      <c r="N209" s="24"/>
    </row>
    <row r="210" spans="1:14" ht="48" customHeight="1" thickBot="1">
      <c r="A210" s="30">
        <v>206</v>
      </c>
      <c r="B210" s="82" t="s">
        <v>180</v>
      </c>
      <c r="C210" s="60" t="s">
        <v>798</v>
      </c>
      <c r="D210" s="31"/>
      <c r="E210" s="42" t="s">
        <v>998</v>
      </c>
      <c r="F210" s="42">
        <v>2</v>
      </c>
      <c r="G210" s="32"/>
      <c r="H210" s="33">
        <f t="shared" si="13"/>
        <v>0</v>
      </c>
      <c r="I210" s="33">
        <f t="shared" si="14"/>
        <v>0</v>
      </c>
      <c r="J210" s="33">
        <f t="shared" si="15"/>
        <v>0</v>
      </c>
      <c r="K210" s="37">
        <v>0.2</v>
      </c>
      <c r="N210" s="24"/>
    </row>
    <row r="211" spans="1:14" ht="48" customHeight="1" thickBot="1">
      <c r="A211" s="30">
        <v>207</v>
      </c>
      <c r="B211" s="79" t="s">
        <v>207</v>
      </c>
      <c r="C211" s="84"/>
      <c r="D211" s="31"/>
      <c r="E211" s="42" t="s">
        <v>998</v>
      </c>
      <c r="F211" s="80">
        <v>5</v>
      </c>
      <c r="G211" s="32"/>
      <c r="H211" s="33">
        <f t="shared" si="13"/>
        <v>0</v>
      </c>
      <c r="I211" s="33">
        <f t="shared" si="14"/>
        <v>0</v>
      </c>
      <c r="J211" s="33">
        <f t="shared" si="15"/>
        <v>0</v>
      </c>
      <c r="K211" s="37">
        <v>0.2</v>
      </c>
      <c r="N211" s="24"/>
    </row>
    <row r="212" spans="1:14" ht="48" customHeight="1" thickBot="1">
      <c r="A212" s="30">
        <v>208</v>
      </c>
      <c r="B212" s="79" t="s">
        <v>208</v>
      </c>
      <c r="C212" s="84"/>
      <c r="D212" s="31"/>
      <c r="E212" s="42" t="s">
        <v>998</v>
      </c>
      <c r="F212" s="80">
        <v>5</v>
      </c>
      <c r="G212" s="32"/>
      <c r="H212" s="33">
        <f t="shared" si="13"/>
        <v>0</v>
      </c>
      <c r="I212" s="33">
        <f t="shared" si="14"/>
        <v>0</v>
      </c>
      <c r="J212" s="33">
        <f t="shared" si="15"/>
        <v>0</v>
      </c>
      <c r="K212" s="38">
        <v>0.2</v>
      </c>
      <c r="N212" s="24"/>
    </row>
    <row r="213" spans="1:14" ht="46.5" customHeight="1" thickBot="1">
      <c r="A213" s="30">
        <v>209</v>
      </c>
      <c r="B213" s="41" t="s">
        <v>28</v>
      </c>
      <c r="C213" s="52" t="s">
        <v>708</v>
      </c>
      <c r="D213" s="31"/>
      <c r="E213" s="42" t="s">
        <v>998</v>
      </c>
      <c r="F213" s="43">
        <v>2</v>
      </c>
      <c r="G213" s="32"/>
      <c r="H213" s="33">
        <f>F213*G213</f>
        <v>0</v>
      </c>
      <c r="I213" s="33">
        <f t="shared" si="14"/>
        <v>0</v>
      </c>
      <c r="J213" s="33">
        <f t="shared" si="15"/>
        <v>0</v>
      </c>
      <c r="K213" s="37">
        <v>0.2</v>
      </c>
      <c r="N213" s="24"/>
    </row>
    <row r="214" spans="1:14" ht="35.1" customHeight="1" thickBot="1">
      <c r="A214" s="30">
        <v>210</v>
      </c>
      <c r="B214" s="41" t="s">
        <v>209</v>
      </c>
      <c r="C214" s="52" t="s">
        <v>802</v>
      </c>
      <c r="D214" s="31"/>
      <c r="E214" s="42" t="s">
        <v>998</v>
      </c>
      <c r="F214" s="43">
        <v>1</v>
      </c>
      <c r="G214" s="32"/>
      <c r="H214" s="33">
        <f t="shared" ref="H214:H238" si="16">F214*G214</f>
        <v>0</v>
      </c>
      <c r="I214" s="33">
        <f t="shared" si="14"/>
        <v>0</v>
      </c>
      <c r="J214" s="33">
        <f t="shared" si="15"/>
        <v>0</v>
      </c>
      <c r="K214" s="37">
        <v>0.2</v>
      </c>
      <c r="N214" s="24"/>
    </row>
    <row r="215" spans="1:14" ht="35.1" customHeight="1" thickBot="1">
      <c r="A215" s="30">
        <v>211</v>
      </c>
      <c r="B215" s="45" t="s">
        <v>210</v>
      </c>
      <c r="C215" s="52" t="s">
        <v>803</v>
      </c>
      <c r="D215" s="31"/>
      <c r="E215" s="42" t="s">
        <v>998</v>
      </c>
      <c r="F215" s="43">
        <v>1</v>
      </c>
      <c r="G215" s="32"/>
      <c r="H215" s="33">
        <f t="shared" si="16"/>
        <v>0</v>
      </c>
      <c r="I215" s="33">
        <f t="shared" si="14"/>
        <v>0</v>
      </c>
      <c r="J215" s="33">
        <f t="shared" si="15"/>
        <v>0</v>
      </c>
      <c r="K215" s="37">
        <v>0.2</v>
      </c>
      <c r="N215" s="24"/>
    </row>
    <row r="216" spans="1:14" ht="48" customHeight="1" thickBot="1">
      <c r="A216" s="30">
        <v>212</v>
      </c>
      <c r="B216" s="45" t="s">
        <v>211</v>
      </c>
      <c r="C216" s="52" t="s">
        <v>804</v>
      </c>
      <c r="D216" s="31"/>
      <c r="E216" s="42" t="s">
        <v>998</v>
      </c>
      <c r="F216" s="43">
        <v>1</v>
      </c>
      <c r="G216" s="32"/>
      <c r="H216" s="33">
        <f t="shared" si="16"/>
        <v>0</v>
      </c>
      <c r="I216" s="33">
        <f t="shared" si="14"/>
        <v>0</v>
      </c>
      <c r="J216" s="33">
        <f t="shared" si="15"/>
        <v>0</v>
      </c>
      <c r="K216" s="37">
        <v>0.2</v>
      </c>
      <c r="N216" s="24"/>
    </row>
    <row r="217" spans="1:14" ht="48" customHeight="1" thickBot="1">
      <c r="A217" s="30">
        <v>213</v>
      </c>
      <c r="B217" s="41" t="s">
        <v>212</v>
      </c>
      <c r="C217" s="45" t="s">
        <v>805</v>
      </c>
      <c r="D217" s="31"/>
      <c r="E217" s="42" t="s">
        <v>998</v>
      </c>
      <c r="F217" s="42">
        <v>1</v>
      </c>
      <c r="G217" s="32"/>
      <c r="H217" s="33">
        <f t="shared" si="16"/>
        <v>0</v>
      </c>
      <c r="I217" s="33">
        <f t="shared" si="14"/>
        <v>0</v>
      </c>
      <c r="J217" s="33">
        <f t="shared" si="15"/>
        <v>0</v>
      </c>
      <c r="K217" s="37">
        <v>0.2</v>
      </c>
      <c r="N217" s="24"/>
    </row>
    <row r="218" spans="1:14" ht="48" customHeight="1" thickBot="1">
      <c r="A218" s="30">
        <v>214</v>
      </c>
      <c r="B218" s="45" t="s">
        <v>42</v>
      </c>
      <c r="C218" s="45"/>
      <c r="D218" s="31"/>
      <c r="E218" s="42" t="s">
        <v>998</v>
      </c>
      <c r="F218" s="42">
        <v>5</v>
      </c>
      <c r="G218" s="32"/>
      <c r="H218" s="33">
        <f t="shared" si="16"/>
        <v>0</v>
      </c>
      <c r="I218" s="33">
        <f t="shared" si="14"/>
        <v>0</v>
      </c>
      <c r="J218" s="33">
        <f t="shared" si="15"/>
        <v>0</v>
      </c>
      <c r="K218" s="37">
        <v>0.2</v>
      </c>
      <c r="N218" s="24"/>
    </row>
    <row r="219" spans="1:14" ht="48" customHeight="1" thickBot="1">
      <c r="A219" s="30">
        <v>215</v>
      </c>
      <c r="B219" s="45" t="s">
        <v>213</v>
      </c>
      <c r="C219" s="45" t="s">
        <v>806</v>
      </c>
      <c r="D219" s="31"/>
      <c r="E219" s="42" t="s">
        <v>998</v>
      </c>
      <c r="F219" s="42">
        <v>250</v>
      </c>
      <c r="G219" s="32"/>
      <c r="H219" s="33">
        <f t="shared" si="16"/>
        <v>0</v>
      </c>
      <c r="I219" s="33">
        <f t="shared" si="14"/>
        <v>0</v>
      </c>
      <c r="J219" s="33">
        <f t="shared" si="15"/>
        <v>0</v>
      </c>
      <c r="K219" s="37">
        <v>0.2</v>
      </c>
      <c r="N219" s="24"/>
    </row>
    <row r="220" spans="1:14" ht="48" customHeight="1" thickBot="1">
      <c r="A220" s="30">
        <v>216</v>
      </c>
      <c r="B220" s="45" t="s">
        <v>214</v>
      </c>
      <c r="C220" s="45" t="s">
        <v>807</v>
      </c>
      <c r="D220" s="31"/>
      <c r="E220" s="42" t="s">
        <v>998</v>
      </c>
      <c r="F220" s="42">
        <v>250</v>
      </c>
      <c r="G220" s="32"/>
      <c r="H220" s="33">
        <f t="shared" si="16"/>
        <v>0</v>
      </c>
      <c r="I220" s="33">
        <f t="shared" si="14"/>
        <v>0</v>
      </c>
      <c r="J220" s="33">
        <f t="shared" si="15"/>
        <v>0</v>
      </c>
      <c r="K220" s="37">
        <v>0.2</v>
      </c>
      <c r="N220" s="24"/>
    </row>
    <row r="221" spans="1:14" ht="48" customHeight="1" thickBot="1">
      <c r="A221" s="30">
        <v>217</v>
      </c>
      <c r="B221" s="85" t="s">
        <v>180</v>
      </c>
      <c r="C221" s="89" t="s">
        <v>798</v>
      </c>
      <c r="D221" s="31"/>
      <c r="E221" s="90" t="s">
        <v>998</v>
      </c>
      <c r="F221" s="90">
        <v>2</v>
      </c>
      <c r="G221" s="32"/>
      <c r="H221" s="33">
        <f t="shared" si="16"/>
        <v>0</v>
      </c>
      <c r="I221" s="33">
        <f t="shared" si="14"/>
        <v>0</v>
      </c>
      <c r="J221" s="33">
        <f t="shared" si="15"/>
        <v>0</v>
      </c>
      <c r="K221" s="37">
        <v>0.2</v>
      </c>
      <c r="N221" s="24"/>
    </row>
    <row r="222" spans="1:14" ht="48" customHeight="1" thickBot="1">
      <c r="A222" s="30">
        <v>218</v>
      </c>
      <c r="B222" s="81" t="s">
        <v>203</v>
      </c>
      <c r="C222" s="155" t="s">
        <v>797</v>
      </c>
      <c r="D222" s="31"/>
      <c r="E222" s="72" t="s">
        <v>1003</v>
      </c>
      <c r="F222" s="72">
        <v>5</v>
      </c>
      <c r="G222" s="32"/>
      <c r="H222" s="33">
        <f t="shared" si="16"/>
        <v>0</v>
      </c>
      <c r="I222" s="33">
        <f t="shared" si="14"/>
        <v>0</v>
      </c>
      <c r="J222" s="33">
        <f t="shared" si="15"/>
        <v>0</v>
      </c>
      <c r="K222" s="37">
        <v>0.2</v>
      </c>
      <c r="N222" s="24"/>
    </row>
    <row r="223" spans="1:14" ht="48" customHeight="1" thickBot="1">
      <c r="A223" s="30">
        <v>219</v>
      </c>
      <c r="B223" s="41" t="s">
        <v>215</v>
      </c>
      <c r="C223" s="52" t="s">
        <v>808</v>
      </c>
      <c r="D223" s="31"/>
      <c r="E223" s="59" t="s">
        <v>999</v>
      </c>
      <c r="F223" s="59">
        <v>1</v>
      </c>
      <c r="G223" s="32"/>
      <c r="H223" s="33">
        <f t="shared" si="16"/>
        <v>0</v>
      </c>
      <c r="I223" s="33">
        <f t="shared" si="14"/>
        <v>0</v>
      </c>
      <c r="J223" s="33">
        <f t="shared" si="15"/>
        <v>0</v>
      </c>
      <c r="K223" s="37">
        <v>0.2</v>
      </c>
      <c r="N223" s="24"/>
    </row>
    <row r="224" spans="1:14" ht="48" customHeight="1" thickBot="1">
      <c r="A224" s="30">
        <v>220</v>
      </c>
      <c r="B224" s="85" t="s">
        <v>215</v>
      </c>
      <c r="C224" s="89" t="s">
        <v>809</v>
      </c>
      <c r="D224" s="31"/>
      <c r="E224" s="90" t="s">
        <v>999</v>
      </c>
      <c r="F224" s="90">
        <v>1</v>
      </c>
      <c r="G224" s="32"/>
      <c r="H224" s="33">
        <f t="shared" si="16"/>
        <v>0</v>
      </c>
      <c r="I224" s="33">
        <f t="shared" si="14"/>
        <v>0</v>
      </c>
      <c r="J224" s="33">
        <f t="shared" si="15"/>
        <v>0</v>
      </c>
      <c r="K224" s="37">
        <v>0.2</v>
      </c>
      <c r="N224" s="24"/>
    </row>
    <row r="225" spans="1:14" ht="48" customHeight="1" thickBot="1">
      <c r="A225" s="30">
        <v>221</v>
      </c>
      <c r="B225" s="85" t="s">
        <v>215</v>
      </c>
      <c r="C225" s="89" t="s">
        <v>810</v>
      </c>
      <c r="D225" s="31"/>
      <c r="E225" s="90" t="s">
        <v>999</v>
      </c>
      <c r="F225" s="90">
        <v>1</v>
      </c>
      <c r="G225" s="32"/>
      <c r="H225" s="33">
        <f t="shared" si="16"/>
        <v>0</v>
      </c>
      <c r="I225" s="33">
        <f t="shared" si="14"/>
        <v>0</v>
      </c>
      <c r="J225" s="33">
        <f t="shared" si="15"/>
        <v>0</v>
      </c>
      <c r="K225" s="37">
        <v>0.2</v>
      </c>
      <c r="N225" s="24"/>
    </row>
    <row r="226" spans="1:14" ht="48" customHeight="1" thickBot="1">
      <c r="A226" s="30">
        <v>222</v>
      </c>
      <c r="B226" s="85" t="s">
        <v>216</v>
      </c>
      <c r="C226" s="89" t="s">
        <v>811</v>
      </c>
      <c r="D226" s="31"/>
      <c r="E226" s="91" t="s">
        <v>999</v>
      </c>
      <c r="F226" s="86">
        <v>1</v>
      </c>
      <c r="G226" s="32"/>
      <c r="H226" s="33">
        <f t="shared" si="16"/>
        <v>0</v>
      </c>
      <c r="I226" s="33">
        <f t="shared" si="14"/>
        <v>0</v>
      </c>
      <c r="J226" s="33">
        <f t="shared" si="15"/>
        <v>0</v>
      </c>
      <c r="K226" s="37">
        <v>0.2</v>
      </c>
      <c r="N226" s="24"/>
    </row>
    <row r="227" spans="1:14" ht="48" customHeight="1" thickBot="1">
      <c r="A227" s="30">
        <v>223</v>
      </c>
      <c r="B227" s="85" t="s">
        <v>217</v>
      </c>
      <c r="C227" s="89" t="s">
        <v>812</v>
      </c>
      <c r="D227" s="31"/>
      <c r="E227" s="90" t="s">
        <v>18</v>
      </c>
      <c r="F227" s="90">
        <v>2</v>
      </c>
      <c r="G227" s="32"/>
      <c r="H227" s="33">
        <f t="shared" si="16"/>
        <v>0</v>
      </c>
      <c r="I227" s="33">
        <f t="shared" si="14"/>
        <v>0</v>
      </c>
      <c r="J227" s="33">
        <f t="shared" si="15"/>
        <v>0</v>
      </c>
      <c r="K227" s="37">
        <v>0.2</v>
      </c>
      <c r="N227" s="24"/>
    </row>
    <row r="228" spans="1:14" ht="48" customHeight="1" thickBot="1">
      <c r="A228" s="30">
        <v>224</v>
      </c>
      <c r="B228" s="85" t="s">
        <v>217</v>
      </c>
      <c r="C228" s="89" t="s">
        <v>813</v>
      </c>
      <c r="D228" s="31"/>
      <c r="E228" s="90" t="s">
        <v>18</v>
      </c>
      <c r="F228" s="90">
        <v>2</v>
      </c>
      <c r="G228" s="32"/>
      <c r="H228" s="33">
        <f t="shared" si="16"/>
        <v>0</v>
      </c>
      <c r="I228" s="33">
        <f t="shared" si="14"/>
        <v>0</v>
      </c>
      <c r="J228" s="33">
        <f t="shared" si="15"/>
        <v>0</v>
      </c>
      <c r="K228" s="37">
        <v>0.2</v>
      </c>
      <c r="N228" s="24"/>
    </row>
    <row r="229" spans="1:14" ht="48" customHeight="1" thickBot="1">
      <c r="A229" s="30">
        <v>225</v>
      </c>
      <c r="B229" s="85" t="s">
        <v>218</v>
      </c>
      <c r="C229" s="89" t="s">
        <v>814</v>
      </c>
      <c r="D229" s="31"/>
      <c r="E229" s="90" t="s">
        <v>998</v>
      </c>
      <c r="F229" s="90">
        <v>1</v>
      </c>
      <c r="G229" s="32"/>
      <c r="H229" s="33">
        <f t="shared" si="16"/>
        <v>0</v>
      </c>
      <c r="I229" s="33">
        <f t="shared" si="14"/>
        <v>0</v>
      </c>
      <c r="J229" s="33">
        <f t="shared" si="15"/>
        <v>0</v>
      </c>
      <c r="K229" s="37">
        <v>0.2</v>
      </c>
      <c r="N229" s="24"/>
    </row>
    <row r="230" spans="1:14" ht="48" customHeight="1" thickBot="1">
      <c r="A230" s="30">
        <v>226</v>
      </c>
      <c r="B230" s="85" t="s">
        <v>219</v>
      </c>
      <c r="C230" s="89" t="s">
        <v>815</v>
      </c>
      <c r="D230" s="31"/>
      <c r="E230" s="90" t="s">
        <v>18</v>
      </c>
      <c r="F230" s="90">
        <v>1</v>
      </c>
      <c r="G230" s="32"/>
      <c r="H230" s="33">
        <f t="shared" si="16"/>
        <v>0</v>
      </c>
      <c r="I230" s="33">
        <f t="shared" si="14"/>
        <v>0</v>
      </c>
      <c r="J230" s="33">
        <f t="shared" si="15"/>
        <v>0</v>
      </c>
      <c r="K230" s="37">
        <v>0.2</v>
      </c>
      <c r="N230" s="24"/>
    </row>
    <row r="231" spans="1:14" ht="48" customHeight="1" thickBot="1">
      <c r="A231" s="30">
        <v>227</v>
      </c>
      <c r="B231" s="85" t="s">
        <v>220</v>
      </c>
      <c r="C231" s="89" t="s">
        <v>816</v>
      </c>
      <c r="D231" s="31"/>
      <c r="E231" s="90" t="s">
        <v>18</v>
      </c>
      <c r="F231" s="90">
        <v>1</v>
      </c>
      <c r="G231" s="32"/>
      <c r="H231" s="33">
        <f t="shared" si="16"/>
        <v>0</v>
      </c>
      <c r="I231" s="33">
        <f t="shared" si="14"/>
        <v>0</v>
      </c>
      <c r="J231" s="33">
        <f t="shared" si="15"/>
        <v>0</v>
      </c>
      <c r="K231" s="37">
        <v>0.2</v>
      </c>
      <c r="N231" s="24"/>
    </row>
    <row r="232" spans="1:14" ht="48" customHeight="1" thickBot="1">
      <c r="A232" s="30">
        <v>228</v>
      </c>
      <c r="B232" s="85" t="s">
        <v>221</v>
      </c>
      <c r="C232" s="89" t="s">
        <v>817</v>
      </c>
      <c r="D232" s="31"/>
      <c r="E232" s="90" t="s">
        <v>18</v>
      </c>
      <c r="F232" s="90">
        <v>2</v>
      </c>
      <c r="G232" s="32"/>
      <c r="H232" s="33">
        <f t="shared" si="16"/>
        <v>0</v>
      </c>
      <c r="I232" s="33">
        <f t="shared" si="14"/>
        <v>0</v>
      </c>
      <c r="J232" s="33">
        <f t="shared" si="15"/>
        <v>0</v>
      </c>
      <c r="K232" s="37">
        <v>0.2</v>
      </c>
      <c r="N232" s="24"/>
    </row>
    <row r="233" spans="1:14" ht="48" customHeight="1" thickBot="1">
      <c r="A233" s="30">
        <v>229</v>
      </c>
      <c r="B233" s="85" t="s">
        <v>221</v>
      </c>
      <c r="C233" s="89" t="s">
        <v>818</v>
      </c>
      <c r="D233" s="31"/>
      <c r="E233" s="90" t="s">
        <v>18</v>
      </c>
      <c r="F233" s="90">
        <v>2</v>
      </c>
      <c r="G233" s="32"/>
      <c r="H233" s="33">
        <f t="shared" si="16"/>
        <v>0</v>
      </c>
      <c r="I233" s="33">
        <f t="shared" si="14"/>
        <v>0</v>
      </c>
      <c r="J233" s="33">
        <f t="shared" si="15"/>
        <v>0</v>
      </c>
      <c r="K233" s="37">
        <v>0.2</v>
      </c>
      <c r="N233" s="24"/>
    </row>
    <row r="234" spans="1:14" ht="48" customHeight="1" thickBot="1">
      <c r="A234" s="30">
        <v>230</v>
      </c>
      <c r="B234" s="45" t="s">
        <v>222</v>
      </c>
      <c r="C234" s="45"/>
      <c r="D234" s="31"/>
      <c r="E234" s="60" t="s">
        <v>20</v>
      </c>
      <c r="F234" s="60">
        <v>2</v>
      </c>
      <c r="G234" s="32"/>
      <c r="H234" s="33">
        <f t="shared" si="16"/>
        <v>0</v>
      </c>
      <c r="I234" s="33">
        <f t="shared" si="14"/>
        <v>0</v>
      </c>
      <c r="J234" s="33">
        <f t="shared" si="15"/>
        <v>0</v>
      </c>
      <c r="K234" s="37">
        <v>0.2</v>
      </c>
      <c r="N234" s="24"/>
    </row>
    <row r="235" spans="1:14" ht="48" customHeight="1" thickBot="1">
      <c r="A235" s="30">
        <v>231</v>
      </c>
      <c r="B235" s="45" t="s">
        <v>223</v>
      </c>
      <c r="C235" s="45"/>
      <c r="D235" s="31"/>
      <c r="E235" s="60" t="s">
        <v>20</v>
      </c>
      <c r="F235" s="60">
        <v>2</v>
      </c>
      <c r="G235" s="32"/>
      <c r="H235" s="33">
        <f t="shared" si="16"/>
        <v>0</v>
      </c>
      <c r="I235" s="33">
        <f t="shared" si="14"/>
        <v>0</v>
      </c>
      <c r="J235" s="33">
        <f t="shared" si="15"/>
        <v>0</v>
      </c>
      <c r="K235" s="37">
        <v>0.2</v>
      </c>
      <c r="N235" s="24"/>
    </row>
    <row r="236" spans="1:14" ht="48" customHeight="1" thickBot="1">
      <c r="A236" s="30">
        <v>232</v>
      </c>
      <c r="B236" s="45" t="s">
        <v>224</v>
      </c>
      <c r="C236" s="45"/>
      <c r="D236" s="31"/>
      <c r="E236" s="60" t="s">
        <v>20</v>
      </c>
      <c r="F236" s="60">
        <v>2</v>
      </c>
      <c r="G236" s="32"/>
      <c r="H236" s="33">
        <f t="shared" si="16"/>
        <v>0</v>
      </c>
      <c r="I236" s="33">
        <f t="shared" si="14"/>
        <v>0</v>
      </c>
      <c r="J236" s="33">
        <f t="shared" si="15"/>
        <v>0</v>
      </c>
      <c r="K236" s="37">
        <v>0.2</v>
      </c>
      <c r="N236" s="24"/>
    </row>
    <row r="237" spans="1:14" ht="48" customHeight="1" thickBot="1">
      <c r="A237" s="30">
        <v>233</v>
      </c>
      <c r="B237" s="92" t="s">
        <v>225</v>
      </c>
      <c r="C237" s="93" t="s">
        <v>787</v>
      </c>
      <c r="D237" s="31"/>
      <c r="E237" s="94" t="s">
        <v>18</v>
      </c>
      <c r="F237" s="95">
        <v>1</v>
      </c>
      <c r="G237" s="32"/>
      <c r="H237" s="33">
        <f t="shared" si="16"/>
        <v>0</v>
      </c>
      <c r="I237" s="33">
        <f t="shared" si="14"/>
        <v>0</v>
      </c>
      <c r="J237" s="33">
        <f t="shared" si="15"/>
        <v>0</v>
      </c>
      <c r="K237" s="37">
        <v>0.2</v>
      </c>
      <c r="N237" s="24"/>
    </row>
    <row r="238" spans="1:14" ht="48" customHeight="1" thickBot="1">
      <c r="A238" s="30">
        <v>234</v>
      </c>
      <c r="B238" s="45" t="s">
        <v>226</v>
      </c>
      <c r="C238" s="45" t="s">
        <v>819</v>
      </c>
      <c r="D238" s="31"/>
      <c r="E238" s="60" t="s">
        <v>1004</v>
      </c>
      <c r="F238" s="60">
        <v>1</v>
      </c>
      <c r="G238" s="32"/>
      <c r="H238" s="33">
        <f t="shared" si="16"/>
        <v>0</v>
      </c>
      <c r="I238" s="33">
        <f t="shared" si="14"/>
        <v>0</v>
      </c>
      <c r="J238" s="33">
        <f t="shared" si="15"/>
        <v>0</v>
      </c>
      <c r="K238" s="38">
        <v>0.2</v>
      </c>
      <c r="N238" s="24"/>
    </row>
    <row r="239" spans="1:14" ht="46.5" customHeight="1" thickBot="1">
      <c r="A239" s="30">
        <v>235</v>
      </c>
      <c r="B239" s="96" t="s">
        <v>227</v>
      </c>
      <c r="C239" s="45" t="s">
        <v>820</v>
      </c>
      <c r="D239" s="31"/>
      <c r="E239" s="60" t="s">
        <v>1004</v>
      </c>
      <c r="F239" s="60">
        <v>1</v>
      </c>
      <c r="G239" s="32"/>
      <c r="H239" s="33">
        <f>F239*G239</f>
        <v>0</v>
      </c>
      <c r="I239" s="33">
        <f t="shared" si="14"/>
        <v>0</v>
      </c>
      <c r="J239" s="33">
        <f t="shared" si="15"/>
        <v>0</v>
      </c>
      <c r="K239" s="37">
        <v>0.2</v>
      </c>
      <c r="N239" s="24"/>
    </row>
    <row r="240" spans="1:14" ht="35.1" customHeight="1" thickBot="1">
      <c r="A240" s="30">
        <v>236</v>
      </c>
      <c r="B240" s="96" t="s">
        <v>228</v>
      </c>
      <c r="C240" s="45" t="s">
        <v>821</v>
      </c>
      <c r="D240" s="31"/>
      <c r="E240" s="60" t="s">
        <v>1004</v>
      </c>
      <c r="F240" s="60">
        <v>1</v>
      </c>
      <c r="G240" s="32"/>
      <c r="H240" s="33">
        <f t="shared" ref="H240:H264" si="17">F240*G240</f>
        <v>0</v>
      </c>
      <c r="I240" s="33">
        <f t="shared" si="14"/>
        <v>0</v>
      </c>
      <c r="J240" s="33">
        <f t="shared" si="15"/>
        <v>0</v>
      </c>
      <c r="K240" s="37">
        <v>0.2</v>
      </c>
      <c r="N240" s="24"/>
    </row>
    <row r="241" spans="1:14" ht="35.1" customHeight="1" thickBot="1">
      <c r="A241" s="30">
        <v>237</v>
      </c>
      <c r="B241" s="45" t="s">
        <v>229</v>
      </c>
      <c r="C241" s="45" t="s">
        <v>822</v>
      </c>
      <c r="D241" s="31"/>
      <c r="E241" s="60" t="s">
        <v>20</v>
      </c>
      <c r="F241" s="60">
        <v>50</v>
      </c>
      <c r="G241" s="32"/>
      <c r="H241" s="33">
        <f t="shared" si="17"/>
        <v>0</v>
      </c>
      <c r="I241" s="33">
        <f t="shared" si="14"/>
        <v>0</v>
      </c>
      <c r="J241" s="33">
        <f t="shared" si="15"/>
        <v>0</v>
      </c>
      <c r="K241" s="37">
        <v>0.2</v>
      </c>
      <c r="N241" s="24"/>
    </row>
    <row r="242" spans="1:14" ht="48" customHeight="1" thickBot="1">
      <c r="A242" s="30">
        <v>238</v>
      </c>
      <c r="B242" s="45" t="s">
        <v>230</v>
      </c>
      <c r="C242" s="45" t="s">
        <v>822</v>
      </c>
      <c r="D242" s="31"/>
      <c r="E242" s="60" t="s">
        <v>20</v>
      </c>
      <c r="F242" s="60">
        <v>25</v>
      </c>
      <c r="G242" s="32"/>
      <c r="H242" s="33">
        <f t="shared" si="17"/>
        <v>0</v>
      </c>
      <c r="I242" s="33">
        <f t="shared" si="14"/>
        <v>0</v>
      </c>
      <c r="J242" s="33">
        <f t="shared" si="15"/>
        <v>0</v>
      </c>
      <c r="K242" s="37">
        <v>0.2</v>
      </c>
      <c r="N242" s="24"/>
    </row>
    <row r="243" spans="1:14" ht="48" customHeight="1" thickBot="1">
      <c r="A243" s="30">
        <v>239</v>
      </c>
      <c r="B243" s="45" t="s">
        <v>231</v>
      </c>
      <c r="C243" s="45" t="s">
        <v>823</v>
      </c>
      <c r="D243" s="31"/>
      <c r="E243" s="60" t="s">
        <v>1005</v>
      </c>
      <c r="F243" s="60">
        <v>2</v>
      </c>
      <c r="G243" s="32"/>
      <c r="H243" s="33">
        <f t="shared" si="17"/>
        <v>0</v>
      </c>
      <c r="I243" s="33">
        <f t="shared" si="14"/>
        <v>0</v>
      </c>
      <c r="J243" s="33">
        <f t="shared" si="15"/>
        <v>0</v>
      </c>
      <c r="K243" s="37">
        <v>0.2</v>
      </c>
      <c r="N243" s="24"/>
    </row>
    <row r="244" spans="1:14" ht="48" customHeight="1" thickBot="1">
      <c r="A244" s="30">
        <v>240</v>
      </c>
      <c r="B244" s="45" t="s">
        <v>232</v>
      </c>
      <c r="C244" s="45" t="s">
        <v>823</v>
      </c>
      <c r="D244" s="31"/>
      <c r="E244" s="60" t="s">
        <v>1005</v>
      </c>
      <c r="F244" s="60">
        <v>2</v>
      </c>
      <c r="G244" s="32"/>
      <c r="H244" s="33">
        <f t="shared" si="17"/>
        <v>0</v>
      </c>
      <c r="I244" s="33">
        <f t="shared" si="14"/>
        <v>0</v>
      </c>
      <c r="J244" s="33">
        <f t="shared" si="15"/>
        <v>0</v>
      </c>
      <c r="K244" s="37">
        <v>0.2</v>
      </c>
      <c r="N244" s="24"/>
    </row>
    <row r="245" spans="1:14" ht="48" customHeight="1" thickBot="1">
      <c r="A245" s="30">
        <v>241</v>
      </c>
      <c r="B245" s="45" t="s">
        <v>233</v>
      </c>
      <c r="C245" s="45" t="s">
        <v>823</v>
      </c>
      <c r="D245" s="31"/>
      <c r="E245" s="60" t="s">
        <v>1005</v>
      </c>
      <c r="F245" s="60">
        <v>2</v>
      </c>
      <c r="G245" s="32"/>
      <c r="H245" s="33">
        <f t="shared" si="17"/>
        <v>0</v>
      </c>
      <c r="I245" s="33">
        <f t="shared" si="14"/>
        <v>0</v>
      </c>
      <c r="J245" s="33">
        <f t="shared" si="15"/>
        <v>0</v>
      </c>
      <c r="K245" s="37">
        <v>0.2</v>
      </c>
      <c r="N245" s="24"/>
    </row>
    <row r="246" spans="1:14" ht="48" customHeight="1" thickBot="1">
      <c r="A246" s="30">
        <v>242</v>
      </c>
      <c r="B246" s="45" t="s">
        <v>234</v>
      </c>
      <c r="C246" s="45" t="s">
        <v>824</v>
      </c>
      <c r="D246" s="31"/>
      <c r="E246" s="60" t="s">
        <v>20</v>
      </c>
      <c r="F246" s="60">
        <v>15</v>
      </c>
      <c r="G246" s="32"/>
      <c r="H246" s="33">
        <f t="shared" si="17"/>
        <v>0</v>
      </c>
      <c r="I246" s="33">
        <f t="shared" si="14"/>
        <v>0</v>
      </c>
      <c r="J246" s="33">
        <f t="shared" si="15"/>
        <v>0</v>
      </c>
      <c r="K246" s="37">
        <v>0.2</v>
      </c>
      <c r="N246" s="24"/>
    </row>
    <row r="247" spans="1:14" ht="48" customHeight="1" thickBot="1">
      <c r="A247" s="30">
        <v>243</v>
      </c>
      <c r="B247" s="45" t="s">
        <v>194</v>
      </c>
      <c r="C247" s="45" t="s">
        <v>19</v>
      </c>
      <c r="D247" s="31"/>
      <c r="E247" s="60" t="s">
        <v>20</v>
      </c>
      <c r="F247" s="60">
        <v>3</v>
      </c>
      <c r="G247" s="32"/>
      <c r="H247" s="33">
        <f t="shared" si="17"/>
        <v>0</v>
      </c>
      <c r="I247" s="33">
        <f t="shared" si="14"/>
        <v>0</v>
      </c>
      <c r="J247" s="33">
        <f t="shared" si="15"/>
        <v>0</v>
      </c>
      <c r="K247" s="37">
        <v>0.2</v>
      </c>
      <c r="N247" s="24"/>
    </row>
    <row r="248" spans="1:14" ht="48" customHeight="1" thickBot="1">
      <c r="A248" s="30">
        <v>244</v>
      </c>
      <c r="B248" s="45" t="s">
        <v>194</v>
      </c>
      <c r="C248" s="45" t="s">
        <v>19</v>
      </c>
      <c r="D248" s="31"/>
      <c r="E248" s="60" t="s">
        <v>20</v>
      </c>
      <c r="F248" s="60">
        <v>3</v>
      </c>
      <c r="G248" s="32"/>
      <c r="H248" s="33">
        <f t="shared" si="17"/>
        <v>0</v>
      </c>
      <c r="I248" s="33">
        <f t="shared" si="14"/>
        <v>0</v>
      </c>
      <c r="J248" s="33">
        <f t="shared" si="15"/>
        <v>0</v>
      </c>
      <c r="K248" s="37">
        <v>0.2</v>
      </c>
      <c r="N248" s="24"/>
    </row>
    <row r="249" spans="1:14" ht="48" customHeight="1" thickBot="1">
      <c r="A249" s="30">
        <v>245</v>
      </c>
      <c r="B249" s="45" t="s">
        <v>235</v>
      </c>
      <c r="C249" s="45" t="s">
        <v>825</v>
      </c>
      <c r="D249" s="31"/>
      <c r="E249" s="60" t="s">
        <v>20</v>
      </c>
      <c r="F249" s="60">
        <v>3</v>
      </c>
      <c r="G249" s="32"/>
      <c r="H249" s="33">
        <f t="shared" si="17"/>
        <v>0</v>
      </c>
      <c r="I249" s="33">
        <f t="shared" si="14"/>
        <v>0</v>
      </c>
      <c r="J249" s="33">
        <f t="shared" si="15"/>
        <v>0</v>
      </c>
      <c r="K249" s="37">
        <v>0.2</v>
      </c>
      <c r="N249" s="24"/>
    </row>
    <row r="250" spans="1:14" ht="48" customHeight="1" thickBot="1">
      <c r="A250" s="30">
        <v>246</v>
      </c>
      <c r="B250" s="45" t="s">
        <v>236</v>
      </c>
      <c r="C250" s="45" t="s">
        <v>826</v>
      </c>
      <c r="D250" s="31"/>
      <c r="E250" s="60" t="s">
        <v>18</v>
      </c>
      <c r="F250" s="60">
        <v>1</v>
      </c>
      <c r="G250" s="32"/>
      <c r="H250" s="33">
        <f t="shared" si="17"/>
        <v>0</v>
      </c>
      <c r="I250" s="33">
        <f t="shared" si="14"/>
        <v>0</v>
      </c>
      <c r="J250" s="33">
        <f t="shared" si="15"/>
        <v>0</v>
      </c>
      <c r="K250" s="37">
        <v>0.2</v>
      </c>
      <c r="N250" s="24"/>
    </row>
    <row r="251" spans="1:14" ht="48" customHeight="1" thickBot="1">
      <c r="A251" s="30">
        <v>247</v>
      </c>
      <c r="B251" s="45" t="s">
        <v>237</v>
      </c>
      <c r="C251" s="45" t="s">
        <v>826</v>
      </c>
      <c r="D251" s="31"/>
      <c r="E251" s="60" t="s">
        <v>18</v>
      </c>
      <c r="F251" s="60">
        <v>1</v>
      </c>
      <c r="G251" s="32"/>
      <c r="H251" s="33">
        <f t="shared" si="17"/>
        <v>0</v>
      </c>
      <c r="I251" s="33">
        <f t="shared" si="14"/>
        <v>0</v>
      </c>
      <c r="J251" s="33">
        <f t="shared" si="15"/>
        <v>0</v>
      </c>
      <c r="K251" s="37">
        <v>0.2</v>
      </c>
      <c r="N251" s="24"/>
    </row>
    <row r="252" spans="1:14" ht="48" customHeight="1" thickBot="1">
      <c r="A252" s="30">
        <v>248</v>
      </c>
      <c r="B252" s="45" t="s">
        <v>238</v>
      </c>
      <c r="C252" s="45" t="s">
        <v>827</v>
      </c>
      <c r="D252" s="31"/>
      <c r="E252" s="60" t="s">
        <v>1006</v>
      </c>
      <c r="F252" s="60">
        <v>2</v>
      </c>
      <c r="G252" s="32"/>
      <c r="H252" s="33">
        <f t="shared" si="17"/>
        <v>0</v>
      </c>
      <c r="I252" s="33">
        <f t="shared" si="14"/>
        <v>0</v>
      </c>
      <c r="J252" s="33">
        <f t="shared" si="15"/>
        <v>0</v>
      </c>
      <c r="K252" s="37">
        <v>0.2</v>
      </c>
      <c r="N252" s="24"/>
    </row>
    <row r="253" spans="1:14" ht="48" customHeight="1" thickBot="1">
      <c r="A253" s="30">
        <v>249</v>
      </c>
      <c r="B253" s="45" t="s">
        <v>239</v>
      </c>
      <c r="C253" s="45" t="s">
        <v>828</v>
      </c>
      <c r="D253" s="31"/>
      <c r="E253" s="60" t="s">
        <v>20</v>
      </c>
      <c r="F253" s="60">
        <v>25</v>
      </c>
      <c r="G253" s="32"/>
      <c r="H253" s="33">
        <f t="shared" si="17"/>
        <v>0</v>
      </c>
      <c r="I253" s="33">
        <f t="shared" si="14"/>
        <v>0</v>
      </c>
      <c r="J253" s="33">
        <f t="shared" si="15"/>
        <v>0</v>
      </c>
      <c r="K253" s="37">
        <v>0.2</v>
      </c>
      <c r="N253" s="24"/>
    </row>
    <row r="254" spans="1:14" ht="48" customHeight="1" thickBot="1">
      <c r="A254" s="30">
        <v>250</v>
      </c>
      <c r="B254" s="45" t="s">
        <v>240</v>
      </c>
      <c r="C254" s="45" t="s">
        <v>828</v>
      </c>
      <c r="D254" s="31"/>
      <c r="E254" s="60" t="s">
        <v>20</v>
      </c>
      <c r="F254" s="60">
        <v>15</v>
      </c>
      <c r="G254" s="32"/>
      <c r="H254" s="33">
        <f t="shared" si="17"/>
        <v>0</v>
      </c>
      <c r="I254" s="33">
        <f t="shared" si="14"/>
        <v>0</v>
      </c>
      <c r="J254" s="33">
        <f t="shared" si="15"/>
        <v>0</v>
      </c>
      <c r="K254" s="37">
        <v>0.2</v>
      </c>
      <c r="N254" s="24"/>
    </row>
    <row r="255" spans="1:14" ht="48" customHeight="1" thickBot="1">
      <c r="A255" s="30">
        <v>251</v>
      </c>
      <c r="B255" s="45" t="s">
        <v>241</v>
      </c>
      <c r="C255" s="45" t="s">
        <v>829</v>
      </c>
      <c r="D255" s="31"/>
      <c r="E255" s="60" t="s">
        <v>1007</v>
      </c>
      <c r="F255" s="60">
        <v>1</v>
      </c>
      <c r="G255" s="32"/>
      <c r="H255" s="33">
        <f t="shared" si="17"/>
        <v>0</v>
      </c>
      <c r="I255" s="33">
        <f t="shared" si="14"/>
        <v>0</v>
      </c>
      <c r="J255" s="33">
        <f t="shared" si="15"/>
        <v>0</v>
      </c>
      <c r="K255" s="37">
        <v>0.2</v>
      </c>
      <c r="N255" s="24"/>
    </row>
    <row r="256" spans="1:14" ht="48" customHeight="1" thickBot="1">
      <c r="A256" s="30">
        <v>252</v>
      </c>
      <c r="B256" s="45" t="s">
        <v>242</v>
      </c>
      <c r="C256" s="45" t="s">
        <v>830</v>
      </c>
      <c r="D256" s="31"/>
      <c r="E256" s="60" t="s">
        <v>20</v>
      </c>
      <c r="F256" s="60">
        <v>100</v>
      </c>
      <c r="G256" s="32"/>
      <c r="H256" s="33">
        <f t="shared" si="17"/>
        <v>0</v>
      </c>
      <c r="I256" s="33">
        <f t="shared" si="14"/>
        <v>0</v>
      </c>
      <c r="J256" s="33">
        <f t="shared" si="15"/>
        <v>0</v>
      </c>
      <c r="K256" s="37">
        <v>0.2</v>
      </c>
      <c r="N256" s="24"/>
    </row>
    <row r="257" spans="1:14" ht="62.25" customHeight="1" thickBot="1">
      <c r="A257" s="30">
        <v>253</v>
      </c>
      <c r="B257" s="45" t="s">
        <v>243</v>
      </c>
      <c r="C257" s="45" t="s">
        <v>831</v>
      </c>
      <c r="D257" s="31"/>
      <c r="E257" s="60" t="s">
        <v>20</v>
      </c>
      <c r="F257" s="60">
        <v>1</v>
      </c>
      <c r="G257" s="32"/>
      <c r="H257" s="33">
        <f t="shared" si="17"/>
        <v>0</v>
      </c>
      <c r="I257" s="33">
        <f t="shared" si="14"/>
        <v>0</v>
      </c>
      <c r="J257" s="33">
        <f t="shared" si="15"/>
        <v>0</v>
      </c>
      <c r="K257" s="37">
        <v>0.2</v>
      </c>
      <c r="N257" s="24"/>
    </row>
    <row r="258" spans="1:14" ht="48" customHeight="1" thickBot="1">
      <c r="A258" s="30">
        <v>254</v>
      </c>
      <c r="B258" s="45" t="s">
        <v>244</v>
      </c>
      <c r="C258" s="45"/>
      <c r="D258" s="31"/>
      <c r="E258" s="60" t="s">
        <v>20</v>
      </c>
      <c r="F258" s="60">
        <v>50</v>
      </c>
      <c r="G258" s="32"/>
      <c r="H258" s="33">
        <f t="shared" si="17"/>
        <v>0</v>
      </c>
      <c r="I258" s="33">
        <f t="shared" si="14"/>
        <v>0</v>
      </c>
      <c r="J258" s="33">
        <f t="shared" si="15"/>
        <v>0</v>
      </c>
      <c r="K258" s="37">
        <v>0.2</v>
      </c>
      <c r="N258" s="24"/>
    </row>
    <row r="259" spans="1:14" ht="48" customHeight="1" thickBot="1">
      <c r="A259" s="30">
        <v>255</v>
      </c>
      <c r="B259" s="45" t="s">
        <v>245</v>
      </c>
      <c r="C259" s="45"/>
      <c r="D259" s="31"/>
      <c r="E259" s="60" t="s">
        <v>20</v>
      </c>
      <c r="F259" s="60">
        <v>50</v>
      </c>
      <c r="G259" s="32"/>
      <c r="H259" s="33">
        <f t="shared" si="17"/>
        <v>0</v>
      </c>
      <c r="I259" s="33">
        <f t="shared" si="14"/>
        <v>0</v>
      </c>
      <c r="J259" s="33">
        <f t="shared" si="15"/>
        <v>0</v>
      </c>
      <c r="K259" s="37">
        <v>0.2</v>
      </c>
      <c r="N259" s="24"/>
    </row>
    <row r="260" spans="1:14" ht="48" customHeight="1" thickBot="1">
      <c r="A260" s="30">
        <v>256</v>
      </c>
      <c r="B260" s="45" t="s">
        <v>246</v>
      </c>
      <c r="C260" s="45"/>
      <c r="D260" s="31"/>
      <c r="E260" s="60" t="s">
        <v>20</v>
      </c>
      <c r="F260" s="60">
        <v>50</v>
      </c>
      <c r="G260" s="32"/>
      <c r="H260" s="33">
        <f t="shared" si="17"/>
        <v>0</v>
      </c>
      <c r="I260" s="33">
        <f t="shared" si="14"/>
        <v>0</v>
      </c>
      <c r="J260" s="33">
        <f t="shared" si="15"/>
        <v>0</v>
      </c>
      <c r="K260" s="37">
        <v>0.2</v>
      </c>
      <c r="N260" s="24"/>
    </row>
    <row r="261" spans="1:14" ht="48" customHeight="1" thickBot="1">
      <c r="A261" s="30">
        <v>257</v>
      </c>
      <c r="B261" s="45" t="s">
        <v>247</v>
      </c>
      <c r="C261" s="45"/>
      <c r="D261" s="31"/>
      <c r="E261" s="60" t="s">
        <v>20</v>
      </c>
      <c r="F261" s="60">
        <v>50</v>
      </c>
      <c r="G261" s="32"/>
      <c r="H261" s="33">
        <f t="shared" si="17"/>
        <v>0</v>
      </c>
      <c r="I261" s="33">
        <f t="shared" ref="I261:I324" si="18">H261*K261</f>
        <v>0</v>
      </c>
      <c r="J261" s="33">
        <f t="shared" ref="J261:J324" si="19">SUM(H261,I261)</f>
        <v>0</v>
      </c>
      <c r="K261" s="37">
        <v>0.2</v>
      </c>
      <c r="N261" s="24"/>
    </row>
    <row r="262" spans="1:14" ht="48" customHeight="1" thickBot="1">
      <c r="A262" s="30">
        <v>258</v>
      </c>
      <c r="B262" s="45" t="s">
        <v>248</v>
      </c>
      <c r="C262" s="45" t="s">
        <v>832</v>
      </c>
      <c r="D262" s="31"/>
      <c r="E262" s="60" t="s">
        <v>20</v>
      </c>
      <c r="F262" s="60">
        <v>4</v>
      </c>
      <c r="G262" s="32"/>
      <c r="H262" s="33">
        <f t="shared" si="17"/>
        <v>0</v>
      </c>
      <c r="I262" s="33">
        <f t="shared" si="18"/>
        <v>0</v>
      </c>
      <c r="J262" s="33">
        <f t="shared" si="19"/>
        <v>0</v>
      </c>
      <c r="K262" s="37">
        <v>0.2</v>
      </c>
      <c r="N262" s="24"/>
    </row>
    <row r="263" spans="1:14" ht="48" customHeight="1" thickBot="1">
      <c r="A263" s="30">
        <v>259</v>
      </c>
      <c r="B263" s="45" t="s">
        <v>249</v>
      </c>
      <c r="C263" s="45" t="s">
        <v>833</v>
      </c>
      <c r="D263" s="31"/>
      <c r="E263" s="60" t="s">
        <v>20</v>
      </c>
      <c r="F263" s="60">
        <v>1</v>
      </c>
      <c r="G263" s="32"/>
      <c r="H263" s="33">
        <f t="shared" si="17"/>
        <v>0</v>
      </c>
      <c r="I263" s="33">
        <f t="shared" si="18"/>
        <v>0</v>
      </c>
      <c r="J263" s="33">
        <f t="shared" si="19"/>
        <v>0</v>
      </c>
      <c r="K263" s="37">
        <v>0.2</v>
      </c>
      <c r="N263" s="24"/>
    </row>
    <row r="264" spans="1:14" ht="48" customHeight="1" thickBot="1">
      <c r="A264" s="30">
        <v>260</v>
      </c>
      <c r="B264" s="45" t="s">
        <v>250</v>
      </c>
      <c r="C264" s="45" t="s">
        <v>834</v>
      </c>
      <c r="D264" s="31"/>
      <c r="E264" s="60" t="s">
        <v>20</v>
      </c>
      <c r="F264" s="60">
        <v>2</v>
      </c>
      <c r="G264" s="32"/>
      <c r="H264" s="33">
        <f t="shared" si="17"/>
        <v>0</v>
      </c>
      <c r="I264" s="33">
        <f t="shared" si="18"/>
        <v>0</v>
      </c>
      <c r="J264" s="33">
        <f t="shared" si="19"/>
        <v>0</v>
      </c>
      <c r="K264" s="38">
        <v>0.2</v>
      </c>
      <c r="N264" s="24"/>
    </row>
    <row r="265" spans="1:14" ht="46.5" customHeight="1" thickBot="1">
      <c r="A265" s="30">
        <v>261</v>
      </c>
      <c r="B265" s="45" t="s">
        <v>251</v>
      </c>
      <c r="C265" s="45" t="s">
        <v>835</v>
      </c>
      <c r="D265" s="31"/>
      <c r="E265" s="60" t="s">
        <v>1008</v>
      </c>
      <c r="F265" s="60">
        <v>3</v>
      </c>
      <c r="G265" s="32"/>
      <c r="H265" s="33">
        <f>F265*G265</f>
        <v>0</v>
      </c>
      <c r="I265" s="33">
        <f t="shared" si="18"/>
        <v>0</v>
      </c>
      <c r="J265" s="33">
        <f t="shared" si="19"/>
        <v>0</v>
      </c>
      <c r="K265" s="37">
        <v>0.2</v>
      </c>
      <c r="N265" s="24"/>
    </row>
    <row r="266" spans="1:14" ht="35.1" customHeight="1" thickBot="1">
      <c r="A266" s="30">
        <v>262</v>
      </c>
      <c r="B266" s="45" t="s">
        <v>251</v>
      </c>
      <c r="C266" s="45" t="s">
        <v>836</v>
      </c>
      <c r="D266" s="31"/>
      <c r="E266" s="60" t="s">
        <v>1008</v>
      </c>
      <c r="F266" s="60">
        <v>3</v>
      </c>
      <c r="G266" s="32"/>
      <c r="H266" s="33">
        <f t="shared" ref="H266:H290" si="20">F266*G266</f>
        <v>0</v>
      </c>
      <c r="I266" s="33">
        <f t="shared" si="18"/>
        <v>0</v>
      </c>
      <c r="J266" s="33">
        <f t="shared" si="19"/>
        <v>0</v>
      </c>
      <c r="K266" s="37">
        <v>0.2</v>
      </c>
      <c r="N266" s="24"/>
    </row>
    <row r="267" spans="1:14" ht="35.1" customHeight="1" thickBot="1">
      <c r="A267" s="30">
        <v>263</v>
      </c>
      <c r="B267" s="45" t="s">
        <v>251</v>
      </c>
      <c r="C267" s="45" t="s">
        <v>837</v>
      </c>
      <c r="D267" s="31"/>
      <c r="E267" s="60" t="s">
        <v>1008</v>
      </c>
      <c r="F267" s="60">
        <v>3</v>
      </c>
      <c r="G267" s="32"/>
      <c r="H267" s="33">
        <f t="shared" si="20"/>
        <v>0</v>
      </c>
      <c r="I267" s="33">
        <f t="shared" si="18"/>
        <v>0</v>
      </c>
      <c r="J267" s="33">
        <f t="shared" si="19"/>
        <v>0</v>
      </c>
      <c r="K267" s="37">
        <v>0.2</v>
      </c>
      <c r="N267" s="24"/>
    </row>
    <row r="268" spans="1:14" ht="48" customHeight="1" thickBot="1">
      <c r="A268" s="30">
        <v>264</v>
      </c>
      <c r="B268" s="45" t="s">
        <v>251</v>
      </c>
      <c r="C268" s="45" t="s">
        <v>838</v>
      </c>
      <c r="D268" s="31"/>
      <c r="E268" s="60" t="s">
        <v>1008</v>
      </c>
      <c r="F268" s="60">
        <v>3</v>
      </c>
      <c r="G268" s="32"/>
      <c r="H268" s="33">
        <f t="shared" si="20"/>
        <v>0</v>
      </c>
      <c r="I268" s="33">
        <f t="shared" si="18"/>
        <v>0</v>
      </c>
      <c r="J268" s="33">
        <f t="shared" si="19"/>
        <v>0</v>
      </c>
      <c r="K268" s="37">
        <v>0.2</v>
      </c>
      <c r="N268" s="24"/>
    </row>
    <row r="269" spans="1:14" ht="48" customHeight="1" thickBot="1">
      <c r="A269" s="30">
        <v>265</v>
      </c>
      <c r="B269" s="45" t="s">
        <v>252</v>
      </c>
      <c r="C269" s="45" t="s">
        <v>839</v>
      </c>
      <c r="D269" s="31"/>
      <c r="E269" s="60" t="s">
        <v>1009</v>
      </c>
      <c r="F269" s="60">
        <v>2</v>
      </c>
      <c r="G269" s="32"/>
      <c r="H269" s="33">
        <f t="shared" si="20"/>
        <v>0</v>
      </c>
      <c r="I269" s="33">
        <f t="shared" si="18"/>
        <v>0</v>
      </c>
      <c r="J269" s="33">
        <f t="shared" si="19"/>
        <v>0</v>
      </c>
      <c r="K269" s="37">
        <v>0.2</v>
      </c>
      <c r="N269" s="24"/>
    </row>
    <row r="270" spans="1:14" ht="48" customHeight="1" thickBot="1">
      <c r="A270" s="30">
        <v>266</v>
      </c>
      <c r="B270" s="45" t="s">
        <v>253</v>
      </c>
      <c r="C270" s="45" t="s">
        <v>840</v>
      </c>
      <c r="D270" s="31"/>
      <c r="E270" s="42" t="s">
        <v>20</v>
      </c>
      <c r="F270" s="42">
        <v>5</v>
      </c>
      <c r="G270" s="32"/>
      <c r="H270" s="33">
        <f t="shared" si="20"/>
        <v>0</v>
      </c>
      <c r="I270" s="33">
        <f t="shared" si="18"/>
        <v>0</v>
      </c>
      <c r="J270" s="33">
        <f t="shared" si="19"/>
        <v>0</v>
      </c>
      <c r="K270" s="37">
        <v>0.2</v>
      </c>
      <c r="N270" s="24"/>
    </row>
    <row r="271" spans="1:14" ht="48" customHeight="1" thickBot="1">
      <c r="A271" s="30">
        <v>267</v>
      </c>
      <c r="B271" s="45" t="s">
        <v>254</v>
      </c>
      <c r="C271" s="45" t="s">
        <v>841</v>
      </c>
      <c r="D271" s="31"/>
      <c r="E271" s="97" t="s">
        <v>1010</v>
      </c>
      <c r="F271" s="42">
        <v>1</v>
      </c>
      <c r="G271" s="32"/>
      <c r="H271" s="33">
        <f t="shared" si="20"/>
        <v>0</v>
      </c>
      <c r="I271" s="33">
        <f t="shared" si="18"/>
        <v>0</v>
      </c>
      <c r="J271" s="33">
        <f t="shared" si="19"/>
        <v>0</v>
      </c>
      <c r="K271" s="37">
        <v>0.2</v>
      </c>
      <c r="N271" s="24"/>
    </row>
    <row r="272" spans="1:14" ht="48" customHeight="1" thickBot="1">
      <c r="A272" s="30">
        <v>268</v>
      </c>
      <c r="B272" s="45" t="s">
        <v>255</v>
      </c>
      <c r="C272" s="45" t="s">
        <v>842</v>
      </c>
      <c r="D272" s="31"/>
      <c r="E272" s="97" t="s">
        <v>1010</v>
      </c>
      <c r="F272" s="42">
        <v>1</v>
      </c>
      <c r="G272" s="32"/>
      <c r="H272" s="33">
        <f t="shared" si="20"/>
        <v>0</v>
      </c>
      <c r="I272" s="33">
        <f t="shared" si="18"/>
        <v>0</v>
      </c>
      <c r="J272" s="33">
        <f t="shared" si="19"/>
        <v>0</v>
      </c>
      <c r="K272" s="37">
        <v>0.2</v>
      </c>
      <c r="N272" s="24"/>
    </row>
    <row r="273" spans="1:14" ht="48" customHeight="1" thickBot="1">
      <c r="A273" s="30">
        <v>269</v>
      </c>
      <c r="B273" s="45" t="s">
        <v>225</v>
      </c>
      <c r="C273" s="45" t="s">
        <v>843</v>
      </c>
      <c r="D273" s="31"/>
      <c r="E273" s="97" t="s">
        <v>1010</v>
      </c>
      <c r="F273" s="42">
        <v>2</v>
      </c>
      <c r="G273" s="32"/>
      <c r="H273" s="33">
        <f t="shared" si="20"/>
        <v>0</v>
      </c>
      <c r="I273" s="33">
        <f t="shared" si="18"/>
        <v>0</v>
      </c>
      <c r="J273" s="33">
        <f t="shared" si="19"/>
        <v>0</v>
      </c>
      <c r="K273" s="37">
        <v>0.2</v>
      </c>
      <c r="N273" s="24"/>
    </row>
    <row r="274" spans="1:14" ht="48" customHeight="1" thickBot="1">
      <c r="A274" s="30">
        <v>270</v>
      </c>
      <c r="B274" s="41" t="s">
        <v>256</v>
      </c>
      <c r="C274" s="52" t="s">
        <v>844</v>
      </c>
      <c r="D274" s="31"/>
      <c r="E274" s="43" t="s">
        <v>20</v>
      </c>
      <c r="F274" s="43">
        <v>1</v>
      </c>
      <c r="G274" s="32"/>
      <c r="H274" s="33">
        <f t="shared" si="20"/>
        <v>0</v>
      </c>
      <c r="I274" s="33">
        <f t="shared" si="18"/>
        <v>0</v>
      </c>
      <c r="J274" s="33">
        <f t="shared" si="19"/>
        <v>0</v>
      </c>
      <c r="K274" s="37">
        <v>0.2</v>
      </c>
      <c r="N274" s="24"/>
    </row>
    <row r="275" spans="1:14" ht="48" customHeight="1" thickBot="1">
      <c r="A275" s="30">
        <v>271</v>
      </c>
      <c r="B275" s="45" t="s">
        <v>257</v>
      </c>
      <c r="C275" s="150" t="s">
        <v>845</v>
      </c>
      <c r="D275" s="31"/>
      <c r="E275" s="53" t="s">
        <v>18</v>
      </c>
      <c r="F275" s="53">
        <v>1</v>
      </c>
      <c r="G275" s="32"/>
      <c r="H275" s="33">
        <f t="shared" si="20"/>
        <v>0</v>
      </c>
      <c r="I275" s="33">
        <f t="shared" si="18"/>
        <v>0</v>
      </c>
      <c r="J275" s="33">
        <f t="shared" si="19"/>
        <v>0</v>
      </c>
      <c r="K275" s="37">
        <v>0.2</v>
      </c>
      <c r="N275" s="24"/>
    </row>
    <row r="276" spans="1:14" ht="48" customHeight="1" thickBot="1">
      <c r="A276" s="30">
        <v>272</v>
      </c>
      <c r="B276" s="45" t="s">
        <v>258</v>
      </c>
      <c r="C276" s="150" t="s">
        <v>846</v>
      </c>
      <c r="D276" s="31"/>
      <c r="E276" s="53" t="s">
        <v>18</v>
      </c>
      <c r="F276" s="53">
        <v>1</v>
      </c>
      <c r="G276" s="32"/>
      <c r="H276" s="33">
        <f t="shared" si="20"/>
        <v>0</v>
      </c>
      <c r="I276" s="33">
        <f t="shared" si="18"/>
        <v>0</v>
      </c>
      <c r="J276" s="33">
        <f t="shared" si="19"/>
        <v>0</v>
      </c>
      <c r="K276" s="37">
        <v>0.2</v>
      </c>
      <c r="N276" s="24"/>
    </row>
    <row r="277" spans="1:14" ht="48" customHeight="1" thickBot="1">
      <c r="A277" s="30">
        <v>273</v>
      </c>
      <c r="B277" s="45" t="s">
        <v>259</v>
      </c>
      <c r="C277" s="45" t="s">
        <v>847</v>
      </c>
      <c r="D277" s="31"/>
      <c r="E277" s="42" t="s">
        <v>1011</v>
      </c>
      <c r="F277" s="42">
        <v>1</v>
      </c>
      <c r="G277" s="32"/>
      <c r="H277" s="33">
        <f t="shared" si="20"/>
        <v>0</v>
      </c>
      <c r="I277" s="33">
        <f t="shared" si="18"/>
        <v>0</v>
      </c>
      <c r="J277" s="33">
        <f t="shared" si="19"/>
        <v>0</v>
      </c>
      <c r="K277" s="37">
        <v>0.2</v>
      </c>
      <c r="N277" s="24"/>
    </row>
    <row r="278" spans="1:14" ht="48" customHeight="1" thickBot="1">
      <c r="A278" s="30">
        <v>274</v>
      </c>
      <c r="B278" s="75" t="s">
        <v>260</v>
      </c>
      <c r="C278" s="157" t="s">
        <v>848</v>
      </c>
      <c r="D278" s="31"/>
      <c r="E278" s="74" t="s">
        <v>18</v>
      </c>
      <c r="F278" s="74">
        <v>1</v>
      </c>
      <c r="G278" s="32"/>
      <c r="H278" s="33">
        <f t="shared" si="20"/>
        <v>0</v>
      </c>
      <c r="I278" s="33">
        <f t="shared" si="18"/>
        <v>0</v>
      </c>
      <c r="J278" s="33">
        <f t="shared" si="19"/>
        <v>0</v>
      </c>
      <c r="K278" s="37">
        <v>0.2</v>
      </c>
      <c r="N278" s="24"/>
    </row>
    <row r="279" spans="1:14" ht="48" customHeight="1" thickBot="1">
      <c r="A279" s="30">
        <v>275</v>
      </c>
      <c r="B279" s="45" t="s">
        <v>261</v>
      </c>
      <c r="C279" s="45"/>
      <c r="D279" s="31"/>
      <c r="E279" s="42" t="s">
        <v>20</v>
      </c>
      <c r="F279" s="42">
        <v>1</v>
      </c>
      <c r="G279" s="32"/>
      <c r="H279" s="33">
        <f t="shared" si="20"/>
        <v>0</v>
      </c>
      <c r="I279" s="33">
        <f t="shared" si="18"/>
        <v>0</v>
      </c>
      <c r="J279" s="33">
        <f t="shared" si="19"/>
        <v>0</v>
      </c>
      <c r="K279" s="37">
        <v>0.2</v>
      </c>
      <c r="N279" s="24"/>
    </row>
    <row r="280" spans="1:14" ht="48" customHeight="1" thickBot="1">
      <c r="A280" s="30">
        <v>276</v>
      </c>
      <c r="B280" s="45" t="s">
        <v>262</v>
      </c>
      <c r="C280" s="150" t="s">
        <v>849</v>
      </c>
      <c r="D280" s="31"/>
      <c r="E280" s="53" t="s">
        <v>18</v>
      </c>
      <c r="F280" s="53">
        <v>1</v>
      </c>
      <c r="G280" s="32"/>
      <c r="H280" s="33">
        <f t="shared" si="20"/>
        <v>0</v>
      </c>
      <c r="I280" s="33">
        <f t="shared" si="18"/>
        <v>0</v>
      </c>
      <c r="J280" s="33">
        <f t="shared" si="19"/>
        <v>0</v>
      </c>
      <c r="K280" s="37">
        <v>0.2</v>
      </c>
      <c r="N280" s="24"/>
    </row>
    <row r="281" spans="1:14" ht="48" customHeight="1" thickBot="1">
      <c r="A281" s="30">
        <v>277</v>
      </c>
      <c r="B281" s="45" t="s">
        <v>263</v>
      </c>
      <c r="C281" s="45" t="s">
        <v>850</v>
      </c>
      <c r="D281" s="31"/>
      <c r="E281" s="42" t="s">
        <v>20</v>
      </c>
      <c r="F281" s="42">
        <v>1</v>
      </c>
      <c r="G281" s="32"/>
      <c r="H281" s="33">
        <f t="shared" si="20"/>
        <v>0</v>
      </c>
      <c r="I281" s="33">
        <f t="shared" si="18"/>
        <v>0</v>
      </c>
      <c r="J281" s="33">
        <f t="shared" si="19"/>
        <v>0</v>
      </c>
      <c r="K281" s="37">
        <v>0.2</v>
      </c>
      <c r="N281" s="24"/>
    </row>
    <row r="282" spans="1:14" ht="48" customHeight="1" thickBot="1">
      <c r="A282" s="30">
        <v>278</v>
      </c>
      <c r="B282" s="45" t="s">
        <v>264</v>
      </c>
      <c r="C282" s="45" t="s">
        <v>851</v>
      </c>
      <c r="D282" s="31"/>
      <c r="E282" s="42" t="s">
        <v>20</v>
      </c>
      <c r="F282" s="42">
        <v>1</v>
      </c>
      <c r="G282" s="32"/>
      <c r="H282" s="33">
        <f t="shared" si="20"/>
        <v>0</v>
      </c>
      <c r="I282" s="33">
        <f t="shared" si="18"/>
        <v>0</v>
      </c>
      <c r="J282" s="33">
        <f t="shared" si="19"/>
        <v>0</v>
      </c>
      <c r="K282" s="37">
        <v>0.2</v>
      </c>
      <c r="N282" s="24"/>
    </row>
    <row r="283" spans="1:14" ht="48" customHeight="1" thickBot="1">
      <c r="A283" s="30">
        <v>279</v>
      </c>
      <c r="B283" s="98" t="s">
        <v>13</v>
      </c>
      <c r="C283" s="162" t="s">
        <v>15</v>
      </c>
      <c r="D283" s="31"/>
      <c r="E283" s="98" t="s">
        <v>18</v>
      </c>
      <c r="F283" s="98">
        <v>3</v>
      </c>
      <c r="G283" s="32"/>
      <c r="H283" s="33">
        <f t="shared" si="20"/>
        <v>0</v>
      </c>
      <c r="I283" s="33">
        <f t="shared" si="18"/>
        <v>0</v>
      </c>
      <c r="J283" s="33">
        <f t="shared" si="19"/>
        <v>0</v>
      </c>
      <c r="K283" s="37">
        <v>0.2</v>
      </c>
      <c r="N283" s="24"/>
    </row>
    <row r="284" spans="1:14" ht="48" customHeight="1" thickBot="1">
      <c r="A284" s="30">
        <v>280</v>
      </c>
      <c r="B284" s="75" t="s">
        <v>265</v>
      </c>
      <c r="C284" s="157" t="s">
        <v>852</v>
      </c>
      <c r="D284" s="31"/>
      <c r="E284" s="74" t="s">
        <v>18</v>
      </c>
      <c r="F284" s="74">
        <v>1</v>
      </c>
      <c r="G284" s="32"/>
      <c r="H284" s="33">
        <f t="shared" si="20"/>
        <v>0</v>
      </c>
      <c r="I284" s="33">
        <f t="shared" si="18"/>
        <v>0</v>
      </c>
      <c r="J284" s="33">
        <f t="shared" si="19"/>
        <v>0</v>
      </c>
      <c r="K284" s="37">
        <v>0.2</v>
      </c>
      <c r="N284" s="24"/>
    </row>
    <row r="285" spans="1:14" ht="48" customHeight="1" thickBot="1">
      <c r="A285" s="30">
        <v>281</v>
      </c>
      <c r="B285" s="45" t="s">
        <v>266</v>
      </c>
      <c r="C285" s="45" t="s">
        <v>853</v>
      </c>
      <c r="D285" s="31"/>
      <c r="E285" s="42" t="s">
        <v>18</v>
      </c>
      <c r="F285" s="42">
        <v>1</v>
      </c>
      <c r="G285" s="32"/>
      <c r="H285" s="33">
        <f t="shared" si="20"/>
        <v>0</v>
      </c>
      <c r="I285" s="33">
        <f t="shared" si="18"/>
        <v>0</v>
      </c>
      <c r="J285" s="33">
        <f t="shared" si="19"/>
        <v>0</v>
      </c>
      <c r="K285" s="37">
        <v>0.2</v>
      </c>
      <c r="N285" s="24"/>
    </row>
    <row r="286" spans="1:14" ht="48" customHeight="1" thickBot="1">
      <c r="A286" s="30">
        <v>282</v>
      </c>
      <c r="B286" s="45" t="s">
        <v>267</v>
      </c>
      <c r="C286" s="45"/>
      <c r="D286" s="31"/>
      <c r="E286" s="42" t="s">
        <v>998</v>
      </c>
      <c r="F286" s="42">
        <v>5</v>
      </c>
      <c r="G286" s="32"/>
      <c r="H286" s="33">
        <f t="shared" si="20"/>
        <v>0</v>
      </c>
      <c r="I286" s="33">
        <f t="shared" si="18"/>
        <v>0</v>
      </c>
      <c r="J286" s="33">
        <f t="shared" si="19"/>
        <v>0</v>
      </c>
      <c r="K286" s="37">
        <v>0.2</v>
      </c>
      <c r="N286" s="24"/>
    </row>
    <row r="287" spans="1:14" ht="48" customHeight="1" thickBot="1">
      <c r="A287" s="30">
        <v>283</v>
      </c>
      <c r="B287" s="45" t="s">
        <v>268</v>
      </c>
      <c r="C287" s="45"/>
      <c r="D287" s="31"/>
      <c r="E287" s="42" t="s">
        <v>998</v>
      </c>
      <c r="F287" s="42">
        <v>5</v>
      </c>
      <c r="G287" s="32"/>
      <c r="H287" s="33">
        <f t="shared" si="20"/>
        <v>0</v>
      </c>
      <c r="I287" s="33">
        <f t="shared" si="18"/>
        <v>0</v>
      </c>
      <c r="J287" s="33">
        <f t="shared" si="19"/>
        <v>0</v>
      </c>
      <c r="K287" s="37">
        <v>0.2</v>
      </c>
      <c r="N287" s="24"/>
    </row>
    <row r="288" spans="1:14" ht="48" customHeight="1" thickBot="1">
      <c r="A288" s="30">
        <v>284</v>
      </c>
      <c r="B288" s="45" t="s">
        <v>269</v>
      </c>
      <c r="C288" s="45"/>
      <c r="D288" s="31"/>
      <c r="E288" s="42" t="s">
        <v>20</v>
      </c>
      <c r="F288" s="42">
        <v>5</v>
      </c>
      <c r="G288" s="32"/>
      <c r="H288" s="33">
        <f t="shared" si="20"/>
        <v>0</v>
      </c>
      <c r="I288" s="33">
        <f t="shared" si="18"/>
        <v>0</v>
      </c>
      <c r="J288" s="33">
        <f t="shared" si="19"/>
        <v>0</v>
      </c>
      <c r="K288" s="37">
        <v>0.2</v>
      </c>
      <c r="N288" s="24"/>
    </row>
    <row r="289" spans="1:14" ht="48" customHeight="1" thickBot="1">
      <c r="A289" s="30">
        <v>285</v>
      </c>
      <c r="B289" s="45" t="s">
        <v>270</v>
      </c>
      <c r="C289" s="45"/>
      <c r="D289" s="31"/>
      <c r="E289" s="42" t="s">
        <v>998</v>
      </c>
      <c r="F289" s="42">
        <v>5</v>
      </c>
      <c r="G289" s="32"/>
      <c r="H289" s="33">
        <f t="shared" si="20"/>
        <v>0</v>
      </c>
      <c r="I289" s="33">
        <f t="shared" si="18"/>
        <v>0</v>
      </c>
      <c r="J289" s="33">
        <f t="shared" si="19"/>
        <v>0</v>
      </c>
      <c r="K289" s="37">
        <v>0.2</v>
      </c>
      <c r="N289" s="24"/>
    </row>
    <row r="290" spans="1:14" ht="48" customHeight="1" thickBot="1">
      <c r="A290" s="30">
        <v>286</v>
      </c>
      <c r="B290" s="45" t="s">
        <v>271</v>
      </c>
      <c r="C290" s="45" t="s">
        <v>854</v>
      </c>
      <c r="D290" s="31"/>
      <c r="E290" s="42" t="s">
        <v>18</v>
      </c>
      <c r="F290" s="42">
        <v>2</v>
      </c>
      <c r="G290" s="32"/>
      <c r="H290" s="33">
        <f t="shared" si="20"/>
        <v>0</v>
      </c>
      <c r="I290" s="33">
        <f t="shared" si="18"/>
        <v>0</v>
      </c>
      <c r="J290" s="33">
        <f t="shared" si="19"/>
        <v>0</v>
      </c>
      <c r="K290" s="38">
        <v>0.2</v>
      </c>
      <c r="N290" s="24"/>
    </row>
    <row r="291" spans="1:14" ht="46.5" customHeight="1" thickBot="1">
      <c r="A291" s="30">
        <v>287</v>
      </c>
      <c r="B291" s="99" t="s">
        <v>272</v>
      </c>
      <c r="C291" s="163" t="s">
        <v>855</v>
      </c>
      <c r="D291" s="31"/>
      <c r="E291" s="100" t="s">
        <v>1012</v>
      </c>
      <c r="F291" s="101">
        <v>1</v>
      </c>
      <c r="G291" s="32"/>
      <c r="H291" s="33">
        <f>F291*G291</f>
        <v>0</v>
      </c>
      <c r="I291" s="33">
        <f t="shared" si="18"/>
        <v>0</v>
      </c>
      <c r="J291" s="33">
        <f t="shared" si="19"/>
        <v>0</v>
      </c>
      <c r="K291" s="37">
        <v>0.2</v>
      </c>
      <c r="N291" s="24"/>
    </row>
    <row r="292" spans="1:14" ht="35.1" customHeight="1" thickBot="1">
      <c r="A292" s="30">
        <v>288</v>
      </c>
      <c r="B292" s="45" t="s">
        <v>273</v>
      </c>
      <c r="C292" s="45" t="s">
        <v>856</v>
      </c>
      <c r="D292" s="31"/>
      <c r="E292" s="42" t="s">
        <v>20</v>
      </c>
      <c r="F292" s="42">
        <v>10</v>
      </c>
      <c r="G292" s="32"/>
      <c r="H292" s="33">
        <f t="shared" ref="H292:H316" si="21">F292*G292</f>
        <v>0</v>
      </c>
      <c r="I292" s="33">
        <f t="shared" si="18"/>
        <v>0</v>
      </c>
      <c r="J292" s="33">
        <f t="shared" si="19"/>
        <v>0</v>
      </c>
      <c r="K292" s="37">
        <v>0.2</v>
      </c>
      <c r="N292" s="24"/>
    </row>
    <row r="293" spans="1:14" ht="35.1" customHeight="1" thickBot="1">
      <c r="A293" s="30">
        <v>289</v>
      </c>
      <c r="B293" s="75" t="s">
        <v>274</v>
      </c>
      <c r="C293" s="157" t="s">
        <v>857</v>
      </c>
      <c r="D293" s="31"/>
      <c r="E293" s="74" t="s">
        <v>20</v>
      </c>
      <c r="F293" s="74">
        <v>1</v>
      </c>
      <c r="G293" s="32"/>
      <c r="H293" s="33">
        <f t="shared" si="21"/>
        <v>0</v>
      </c>
      <c r="I293" s="33">
        <f t="shared" si="18"/>
        <v>0</v>
      </c>
      <c r="J293" s="33">
        <f t="shared" si="19"/>
        <v>0</v>
      </c>
      <c r="K293" s="37">
        <v>0.2</v>
      </c>
      <c r="N293" s="24"/>
    </row>
    <row r="294" spans="1:14" ht="48" customHeight="1" thickBot="1">
      <c r="A294" s="30">
        <v>290</v>
      </c>
      <c r="B294" s="45" t="s">
        <v>275</v>
      </c>
      <c r="C294" s="150" t="s">
        <v>858</v>
      </c>
      <c r="D294" s="31"/>
      <c r="E294" s="53" t="s">
        <v>18</v>
      </c>
      <c r="F294" s="53">
        <v>1</v>
      </c>
      <c r="G294" s="32"/>
      <c r="H294" s="33">
        <f t="shared" si="21"/>
        <v>0</v>
      </c>
      <c r="I294" s="33">
        <f t="shared" si="18"/>
        <v>0</v>
      </c>
      <c r="J294" s="33">
        <f t="shared" si="19"/>
        <v>0</v>
      </c>
      <c r="K294" s="37">
        <v>0.2</v>
      </c>
      <c r="N294" s="24"/>
    </row>
    <row r="295" spans="1:14" ht="48" customHeight="1" thickBot="1">
      <c r="A295" s="30">
        <v>291</v>
      </c>
      <c r="B295" s="75" t="s">
        <v>276</v>
      </c>
      <c r="C295" s="75" t="s">
        <v>859</v>
      </c>
      <c r="D295" s="31"/>
      <c r="E295" s="74" t="s">
        <v>18</v>
      </c>
      <c r="F295" s="74">
        <v>2</v>
      </c>
      <c r="G295" s="32"/>
      <c r="H295" s="33">
        <f t="shared" si="21"/>
        <v>0</v>
      </c>
      <c r="I295" s="33">
        <f t="shared" si="18"/>
        <v>0</v>
      </c>
      <c r="J295" s="33">
        <f t="shared" si="19"/>
        <v>0</v>
      </c>
      <c r="K295" s="37">
        <v>0.2</v>
      </c>
      <c r="N295" s="24"/>
    </row>
    <row r="296" spans="1:14" ht="48" customHeight="1" thickBot="1">
      <c r="A296" s="30">
        <v>292</v>
      </c>
      <c r="B296" s="102" t="s">
        <v>277</v>
      </c>
      <c r="C296" s="164" t="s">
        <v>860</v>
      </c>
      <c r="D296" s="31"/>
      <c r="E296" s="103" t="s">
        <v>1000</v>
      </c>
      <c r="F296" s="103">
        <v>5</v>
      </c>
      <c r="G296" s="32"/>
      <c r="H296" s="33">
        <f t="shared" si="21"/>
        <v>0</v>
      </c>
      <c r="I296" s="33">
        <f t="shared" si="18"/>
        <v>0</v>
      </c>
      <c r="J296" s="33">
        <f t="shared" si="19"/>
        <v>0</v>
      </c>
      <c r="K296" s="37">
        <v>0.2</v>
      </c>
      <c r="N296" s="24"/>
    </row>
    <row r="297" spans="1:14" ht="48" customHeight="1" thickBot="1">
      <c r="A297" s="30">
        <v>293</v>
      </c>
      <c r="B297" s="104" t="s">
        <v>278</v>
      </c>
      <c r="C297" s="165" t="s">
        <v>860</v>
      </c>
      <c r="D297" s="31"/>
      <c r="E297" s="105" t="s">
        <v>1000</v>
      </c>
      <c r="F297" s="74">
        <v>5</v>
      </c>
      <c r="G297" s="32"/>
      <c r="H297" s="33">
        <f t="shared" si="21"/>
        <v>0</v>
      </c>
      <c r="I297" s="33">
        <f t="shared" si="18"/>
        <v>0</v>
      </c>
      <c r="J297" s="33">
        <f t="shared" si="19"/>
        <v>0</v>
      </c>
      <c r="K297" s="37">
        <v>0.2</v>
      </c>
      <c r="N297" s="24"/>
    </row>
    <row r="298" spans="1:14" ht="48" customHeight="1" thickBot="1">
      <c r="A298" s="30">
        <v>294</v>
      </c>
      <c r="B298" s="104" t="s">
        <v>279</v>
      </c>
      <c r="C298" s="165"/>
      <c r="D298" s="31"/>
      <c r="E298" s="105" t="s">
        <v>18</v>
      </c>
      <c r="F298" s="74">
        <v>3</v>
      </c>
      <c r="G298" s="32"/>
      <c r="H298" s="33">
        <f t="shared" si="21"/>
        <v>0</v>
      </c>
      <c r="I298" s="33">
        <f t="shared" si="18"/>
        <v>0</v>
      </c>
      <c r="J298" s="33">
        <f t="shared" si="19"/>
        <v>0</v>
      </c>
      <c r="K298" s="37">
        <v>0.2</v>
      </c>
      <c r="N298" s="24"/>
    </row>
    <row r="299" spans="1:14" ht="48" customHeight="1" thickBot="1">
      <c r="A299" s="30">
        <v>295</v>
      </c>
      <c r="B299" s="75" t="s">
        <v>280</v>
      </c>
      <c r="C299" s="75" t="s">
        <v>861</v>
      </c>
      <c r="D299" s="31"/>
      <c r="E299" s="74" t="s">
        <v>18</v>
      </c>
      <c r="F299" s="74">
        <v>2</v>
      </c>
      <c r="G299" s="32"/>
      <c r="H299" s="33">
        <f t="shared" si="21"/>
        <v>0</v>
      </c>
      <c r="I299" s="33">
        <f t="shared" si="18"/>
        <v>0</v>
      </c>
      <c r="J299" s="33">
        <f t="shared" si="19"/>
        <v>0</v>
      </c>
      <c r="K299" s="37">
        <v>0.2</v>
      </c>
      <c r="N299" s="24"/>
    </row>
    <row r="300" spans="1:14" ht="48" customHeight="1" thickBot="1">
      <c r="A300" s="30">
        <v>296</v>
      </c>
      <c r="B300" s="45" t="s">
        <v>281</v>
      </c>
      <c r="C300" s="45" t="s">
        <v>862</v>
      </c>
      <c r="D300" s="31"/>
      <c r="E300" s="42" t="s">
        <v>998</v>
      </c>
      <c r="F300" s="42">
        <v>1</v>
      </c>
      <c r="G300" s="32"/>
      <c r="H300" s="33">
        <f t="shared" si="21"/>
        <v>0</v>
      </c>
      <c r="I300" s="33">
        <f t="shared" si="18"/>
        <v>0</v>
      </c>
      <c r="J300" s="33">
        <f t="shared" si="19"/>
        <v>0</v>
      </c>
      <c r="K300" s="37">
        <v>0.2</v>
      </c>
      <c r="N300" s="24"/>
    </row>
    <row r="301" spans="1:14" ht="48" customHeight="1" thickBot="1">
      <c r="A301" s="30">
        <v>297</v>
      </c>
      <c r="B301" s="45" t="s">
        <v>282</v>
      </c>
      <c r="C301" s="45" t="s">
        <v>863</v>
      </c>
      <c r="D301" s="31"/>
      <c r="E301" s="106" t="s">
        <v>20</v>
      </c>
      <c r="F301" s="42">
        <v>1</v>
      </c>
      <c r="G301" s="32"/>
      <c r="H301" s="33">
        <f t="shared" si="21"/>
        <v>0</v>
      </c>
      <c r="I301" s="33">
        <f t="shared" si="18"/>
        <v>0</v>
      </c>
      <c r="J301" s="33">
        <f t="shared" si="19"/>
        <v>0</v>
      </c>
      <c r="K301" s="37">
        <v>0.2</v>
      </c>
      <c r="N301" s="24"/>
    </row>
    <row r="302" spans="1:14" ht="48" customHeight="1" thickBot="1">
      <c r="A302" s="30">
        <v>298</v>
      </c>
      <c r="B302" s="45" t="s">
        <v>283</v>
      </c>
      <c r="C302" s="166" t="s">
        <v>864</v>
      </c>
      <c r="D302" s="31"/>
      <c r="E302" s="106" t="s">
        <v>20</v>
      </c>
      <c r="F302" s="42">
        <v>1</v>
      </c>
      <c r="G302" s="32"/>
      <c r="H302" s="33">
        <f t="shared" si="21"/>
        <v>0</v>
      </c>
      <c r="I302" s="33">
        <f t="shared" si="18"/>
        <v>0</v>
      </c>
      <c r="J302" s="33">
        <f t="shared" si="19"/>
        <v>0</v>
      </c>
      <c r="K302" s="37">
        <v>0.2</v>
      </c>
      <c r="N302" s="24"/>
    </row>
    <row r="303" spans="1:14" ht="48" customHeight="1" thickBot="1">
      <c r="A303" s="30">
        <v>299</v>
      </c>
      <c r="B303" s="45" t="s">
        <v>284</v>
      </c>
      <c r="C303" s="45" t="s">
        <v>865</v>
      </c>
      <c r="D303" s="31"/>
      <c r="E303" s="42" t="s">
        <v>20</v>
      </c>
      <c r="F303" s="42">
        <v>2</v>
      </c>
      <c r="G303" s="32"/>
      <c r="H303" s="33">
        <f t="shared" si="21"/>
        <v>0</v>
      </c>
      <c r="I303" s="33">
        <f t="shared" si="18"/>
        <v>0</v>
      </c>
      <c r="J303" s="33">
        <f t="shared" si="19"/>
        <v>0</v>
      </c>
      <c r="K303" s="37">
        <v>0.2</v>
      </c>
      <c r="N303" s="24"/>
    </row>
    <row r="304" spans="1:14" ht="48" customHeight="1" thickBot="1">
      <c r="A304" s="30">
        <v>300</v>
      </c>
      <c r="B304" s="45" t="s">
        <v>197</v>
      </c>
      <c r="C304" s="45" t="s">
        <v>794</v>
      </c>
      <c r="D304" s="31"/>
      <c r="E304" s="42" t="s">
        <v>18</v>
      </c>
      <c r="F304" s="42">
        <v>2</v>
      </c>
      <c r="G304" s="32"/>
      <c r="H304" s="33">
        <f t="shared" si="21"/>
        <v>0</v>
      </c>
      <c r="I304" s="33">
        <f t="shared" si="18"/>
        <v>0</v>
      </c>
      <c r="J304" s="33">
        <f t="shared" si="19"/>
        <v>0</v>
      </c>
      <c r="K304" s="37">
        <v>0.2</v>
      </c>
      <c r="N304" s="24"/>
    </row>
    <row r="305" spans="1:14" ht="48" customHeight="1" thickBot="1">
      <c r="A305" s="30">
        <v>301</v>
      </c>
      <c r="B305" s="98" t="s">
        <v>285</v>
      </c>
      <c r="C305" s="167" t="s">
        <v>21</v>
      </c>
      <c r="D305" s="31"/>
      <c r="E305" s="107" t="s">
        <v>20</v>
      </c>
      <c r="F305" s="98">
        <v>1</v>
      </c>
      <c r="G305" s="32"/>
      <c r="H305" s="33">
        <f t="shared" si="21"/>
        <v>0</v>
      </c>
      <c r="I305" s="33">
        <f t="shared" si="18"/>
        <v>0</v>
      </c>
      <c r="J305" s="33">
        <f t="shared" si="19"/>
        <v>0</v>
      </c>
      <c r="K305" s="37">
        <v>0.2</v>
      </c>
      <c r="N305" s="24"/>
    </row>
    <row r="306" spans="1:14" ht="48" customHeight="1" thickBot="1">
      <c r="A306" s="30">
        <v>302</v>
      </c>
      <c r="B306" s="75" t="s">
        <v>38</v>
      </c>
      <c r="C306" s="157" t="s">
        <v>719</v>
      </c>
      <c r="D306" s="31"/>
      <c r="E306" s="74" t="s">
        <v>18</v>
      </c>
      <c r="F306" s="42">
        <v>3</v>
      </c>
      <c r="G306" s="32"/>
      <c r="H306" s="33">
        <f t="shared" si="21"/>
        <v>0</v>
      </c>
      <c r="I306" s="33">
        <f t="shared" si="18"/>
        <v>0</v>
      </c>
      <c r="J306" s="33">
        <f t="shared" si="19"/>
        <v>0</v>
      </c>
      <c r="K306" s="37">
        <v>0.2</v>
      </c>
      <c r="N306" s="24"/>
    </row>
    <row r="307" spans="1:14" ht="48" customHeight="1" thickBot="1">
      <c r="A307" s="30">
        <v>303</v>
      </c>
      <c r="B307" s="45" t="s">
        <v>42</v>
      </c>
      <c r="C307" s="45"/>
      <c r="D307" s="31"/>
      <c r="E307" s="42" t="s">
        <v>20</v>
      </c>
      <c r="F307" s="42">
        <v>100</v>
      </c>
      <c r="G307" s="32"/>
      <c r="H307" s="33">
        <f t="shared" si="21"/>
        <v>0</v>
      </c>
      <c r="I307" s="33">
        <f t="shared" si="18"/>
        <v>0</v>
      </c>
      <c r="J307" s="33">
        <f t="shared" si="19"/>
        <v>0</v>
      </c>
      <c r="K307" s="37">
        <v>0.2</v>
      </c>
      <c r="N307" s="24"/>
    </row>
    <row r="308" spans="1:14" ht="48" customHeight="1" thickBot="1">
      <c r="A308" s="30">
        <v>304</v>
      </c>
      <c r="B308" s="108" t="s">
        <v>286</v>
      </c>
      <c r="C308" s="168" t="s">
        <v>866</v>
      </c>
      <c r="D308" s="31"/>
      <c r="E308" s="98" t="s">
        <v>18</v>
      </c>
      <c r="F308" s="98">
        <v>20</v>
      </c>
      <c r="G308" s="32"/>
      <c r="H308" s="33">
        <f t="shared" si="21"/>
        <v>0</v>
      </c>
      <c r="I308" s="33">
        <f t="shared" si="18"/>
        <v>0</v>
      </c>
      <c r="J308" s="33">
        <f t="shared" si="19"/>
        <v>0</v>
      </c>
      <c r="K308" s="37">
        <v>0.2</v>
      </c>
      <c r="N308" s="24"/>
    </row>
    <row r="309" spans="1:14" ht="48" customHeight="1" thickBot="1">
      <c r="A309" s="30">
        <v>305</v>
      </c>
      <c r="B309" s="98" t="s">
        <v>287</v>
      </c>
      <c r="C309" s="162"/>
      <c r="D309" s="31"/>
      <c r="E309" s="98" t="s">
        <v>1002</v>
      </c>
      <c r="F309" s="98">
        <v>120</v>
      </c>
      <c r="G309" s="32"/>
      <c r="H309" s="33">
        <f t="shared" si="21"/>
        <v>0</v>
      </c>
      <c r="I309" s="33">
        <f t="shared" si="18"/>
        <v>0</v>
      </c>
      <c r="J309" s="33">
        <f t="shared" si="19"/>
        <v>0</v>
      </c>
      <c r="K309" s="37">
        <v>0.2</v>
      </c>
      <c r="N309" s="24"/>
    </row>
    <row r="310" spans="1:14" ht="48" customHeight="1" thickBot="1">
      <c r="A310" s="30">
        <v>306</v>
      </c>
      <c r="B310" s="45" t="s">
        <v>288</v>
      </c>
      <c r="C310" s="45" t="s">
        <v>867</v>
      </c>
      <c r="D310" s="31"/>
      <c r="E310" s="42" t="s">
        <v>1000</v>
      </c>
      <c r="F310" s="42">
        <v>4</v>
      </c>
      <c r="G310" s="32"/>
      <c r="H310" s="33">
        <f t="shared" si="21"/>
        <v>0</v>
      </c>
      <c r="I310" s="33">
        <f t="shared" si="18"/>
        <v>0</v>
      </c>
      <c r="J310" s="33">
        <f t="shared" si="19"/>
        <v>0</v>
      </c>
      <c r="K310" s="37">
        <v>0.2</v>
      </c>
      <c r="N310" s="24"/>
    </row>
    <row r="311" spans="1:14" ht="48" customHeight="1" thickBot="1">
      <c r="A311" s="30">
        <v>307</v>
      </c>
      <c r="B311" s="45" t="s">
        <v>288</v>
      </c>
      <c r="C311" s="45" t="s">
        <v>714</v>
      </c>
      <c r="D311" s="31"/>
      <c r="E311" s="42" t="s">
        <v>1000</v>
      </c>
      <c r="F311" s="42">
        <v>4</v>
      </c>
      <c r="G311" s="32"/>
      <c r="H311" s="33">
        <f t="shared" si="21"/>
        <v>0</v>
      </c>
      <c r="I311" s="33">
        <f t="shared" si="18"/>
        <v>0</v>
      </c>
      <c r="J311" s="33">
        <f t="shared" si="19"/>
        <v>0</v>
      </c>
      <c r="K311" s="37">
        <v>0.2</v>
      </c>
      <c r="N311" s="24"/>
    </row>
    <row r="312" spans="1:14" ht="48" customHeight="1" thickBot="1">
      <c r="A312" s="30">
        <v>308</v>
      </c>
      <c r="B312" s="109" t="s">
        <v>136</v>
      </c>
      <c r="C312" s="169"/>
      <c r="D312" s="31"/>
      <c r="E312" s="110" t="s">
        <v>20</v>
      </c>
      <c r="F312" s="110">
        <v>20</v>
      </c>
      <c r="G312" s="32"/>
      <c r="H312" s="33">
        <f t="shared" si="21"/>
        <v>0</v>
      </c>
      <c r="I312" s="33">
        <f t="shared" si="18"/>
        <v>0</v>
      </c>
      <c r="J312" s="33">
        <f t="shared" si="19"/>
        <v>0</v>
      </c>
      <c r="K312" s="37">
        <v>0.2</v>
      </c>
      <c r="N312" s="24"/>
    </row>
    <row r="313" spans="1:14" ht="48" customHeight="1" thickBot="1">
      <c r="A313" s="30">
        <v>309</v>
      </c>
      <c r="B313" s="109" t="s">
        <v>135</v>
      </c>
      <c r="C313" s="169"/>
      <c r="D313" s="31"/>
      <c r="E313" s="110" t="s">
        <v>20</v>
      </c>
      <c r="F313" s="110">
        <v>30</v>
      </c>
      <c r="G313" s="32"/>
      <c r="H313" s="33">
        <f t="shared" si="21"/>
        <v>0</v>
      </c>
      <c r="I313" s="33">
        <f t="shared" si="18"/>
        <v>0</v>
      </c>
      <c r="J313" s="33">
        <f t="shared" si="19"/>
        <v>0</v>
      </c>
      <c r="K313" s="37">
        <v>0.2</v>
      </c>
      <c r="N313" s="24"/>
    </row>
    <row r="314" spans="1:14" ht="48" customHeight="1" thickBot="1">
      <c r="A314" s="30">
        <v>310</v>
      </c>
      <c r="B314" s="45" t="s">
        <v>289</v>
      </c>
      <c r="C314" s="45" t="s">
        <v>868</v>
      </c>
      <c r="D314" s="31"/>
      <c r="E314" s="42" t="s">
        <v>20</v>
      </c>
      <c r="F314" s="42">
        <v>2</v>
      </c>
      <c r="G314" s="32"/>
      <c r="H314" s="33">
        <f t="shared" si="21"/>
        <v>0</v>
      </c>
      <c r="I314" s="33">
        <f t="shared" si="18"/>
        <v>0</v>
      </c>
      <c r="J314" s="33">
        <f t="shared" si="19"/>
        <v>0</v>
      </c>
      <c r="K314" s="37">
        <v>0.2</v>
      </c>
      <c r="N314" s="24"/>
    </row>
    <row r="315" spans="1:14" ht="48" customHeight="1" thickBot="1">
      <c r="A315" s="30">
        <v>311</v>
      </c>
      <c r="B315" s="75" t="s">
        <v>290</v>
      </c>
      <c r="C315" s="75" t="s">
        <v>869</v>
      </c>
      <c r="D315" s="31"/>
      <c r="E315" s="111" t="s">
        <v>1013</v>
      </c>
      <c r="F315" s="111">
        <v>2</v>
      </c>
      <c r="G315" s="32"/>
      <c r="H315" s="33">
        <f t="shared" si="21"/>
        <v>0</v>
      </c>
      <c r="I315" s="33">
        <f t="shared" si="18"/>
        <v>0</v>
      </c>
      <c r="J315" s="33">
        <f t="shared" si="19"/>
        <v>0</v>
      </c>
      <c r="K315" s="37">
        <v>0.2</v>
      </c>
      <c r="N315" s="24"/>
    </row>
    <row r="316" spans="1:14" ht="48" customHeight="1" thickBot="1">
      <c r="A316" s="30">
        <v>312</v>
      </c>
      <c r="B316" s="75" t="s">
        <v>291</v>
      </c>
      <c r="C316" s="157" t="s">
        <v>870</v>
      </c>
      <c r="D316" s="31"/>
      <c r="E316" s="112" t="s">
        <v>20</v>
      </c>
      <c r="F316" s="113">
        <v>50</v>
      </c>
      <c r="G316" s="32"/>
      <c r="H316" s="33">
        <f t="shared" si="21"/>
        <v>0</v>
      </c>
      <c r="I316" s="33">
        <f t="shared" si="18"/>
        <v>0</v>
      </c>
      <c r="J316" s="33">
        <f t="shared" si="19"/>
        <v>0</v>
      </c>
      <c r="K316" s="38">
        <v>0.2</v>
      </c>
      <c r="N316" s="24"/>
    </row>
    <row r="317" spans="1:14" ht="46.5" customHeight="1" thickBot="1">
      <c r="A317" s="30">
        <v>313</v>
      </c>
      <c r="B317" s="75" t="s">
        <v>292</v>
      </c>
      <c r="C317" s="75" t="s">
        <v>871</v>
      </c>
      <c r="D317" s="31"/>
      <c r="E317" s="111" t="s">
        <v>1014</v>
      </c>
      <c r="F317" s="111">
        <v>2</v>
      </c>
      <c r="G317" s="32"/>
      <c r="H317" s="33">
        <f>F317*G317</f>
        <v>0</v>
      </c>
      <c r="I317" s="33">
        <f t="shared" si="18"/>
        <v>0</v>
      </c>
      <c r="J317" s="33">
        <f t="shared" si="19"/>
        <v>0</v>
      </c>
      <c r="K317" s="37">
        <v>0.2</v>
      </c>
      <c r="N317" s="24"/>
    </row>
    <row r="318" spans="1:14" ht="35.1" customHeight="1" thickBot="1">
      <c r="A318" s="30">
        <v>314</v>
      </c>
      <c r="B318" s="75" t="s">
        <v>293</v>
      </c>
      <c r="C318" s="157" t="s">
        <v>872</v>
      </c>
      <c r="D318" s="31"/>
      <c r="E318" s="74" t="s">
        <v>1015</v>
      </c>
      <c r="F318" s="74">
        <v>5</v>
      </c>
      <c r="G318" s="32"/>
      <c r="H318" s="33">
        <f t="shared" ref="H318:H342" si="22">F318*G318</f>
        <v>0</v>
      </c>
      <c r="I318" s="33">
        <f t="shared" si="18"/>
        <v>0</v>
      </c>
      <c r="J318" s="33">
        <f t="shared" si="19"/>
        <v>0</v>
      </c>
      <c r="K318" s="37">
        <v>0.2</v>
      </c>
      <c r="N318" s="24"/>
    </row>
    <row r="319" spans="1:14" ht="35.1" customHeight="1" thickBot="1">
      <c r="A319" s="30">
        <v>315</v>
      </c>
      <c r="B319" s="75" t="s">
        <v>294</v>
      </c>
      <c r="C319" s="157" t="s">
        <v>873</v>
      </c>
      <c r="D319" s="31"/>
      <c r="E319" s="74" t="s">
        <v>1016</v>
      </c>
      <c r="F319" s="74">
        <v>3</v>
      </c>
      <c r="G319" s="32"/>
      <c r="H319" s="33">
        <f t="shared" si="22"/>
        <v>0</v>
      </c>
      <c r="I319" s="33">
        <f t="shared" si="18"/>
        <v>0</v>
      </c>
      <c r="J319" s="33">
        <f t="shared" si="19"/>
        <v>0</v>
      </c>
      <c r="K319" s="37">
        <v>0.2</v>
      </c>
      <c r="N319" s="24"/>
    </row>
    <row r="320" spans="1:14" ht="48" customHeight="1" thickBot="1">
      <c r="A320" s="30">
        <v>316</v>
      </c>
      <c r="B320" s="104" t="s">
        <v>40</v>
      </c>
      <c r="C320" s="165"/>
      <c r="D320" s="31"/>
      <c r="E320" s="105" t="s">
        <v>5</v>
      </c>
      <c r="F320" s="42">
        <v>5</v>
      </c>
      <c r="G320" s="32"/>
      <c r="H320" s="33">
        <f t="shared" si="22"/>
        <v>0</v>
      </c>
      <c r="I320" s="33">
        <f t="shared" si="18"/>
        <v>0</v>
      </c>
      <c r="J320" s="33">
        <f t="shared" si="19"/>
        <v>0</v>
      </c>
      <c r="K320" s="37">
        <v>0.2</v>
      </c>
      <c r="N320" s="24"/>
    </row>
    <row r="321" spans="1:14" ht="48" customHeight="1" thickBot="1">
      <c r="A321" s="30">
        <v>317</v>
      </c>
      <c r="B321" s="45" t="s">
        <v>295</v>
      </c>
      <c r="C321" s="150" t="s">
        <v>874</v>
      </c>
      <c r="D321" s="31"/>
      <c r="E321" s="42" t="s">
        <v>20</v>
      </c>
      <c r="F321" s="42">
        <v>1</v>
      </c>
      <c r="G321" s="32"/>
      <c r="H321" s="33">
        <f t="shared" si="22"/>
        <v>0</v>
      </c>
      <c r="I321" s="33">
        <f t="shared" si="18"/>
        <v>0</v>
      </c>
      <c r="J321" s="33">
        <f t="shared" si="19"/>
        <v>0</v>
      </c>
      <c r="K321" s="37">
        <v>0.2</v>
      </c>
      <c r="N321" s="24"/>
    </row>
    <row r="322" spans="1:14" ht="48" customHeight="1" thickBot="1">
      <c r="A322" s="30">
        <v>318</v>
      </c>
      <c r="B322" s="98" t="s">
        <v>202</v>
      </c>
      <c r="C322" s="162" t="s">
        <v>875</v>
      </c>
      <c r="D322" s="31"/>
      <c r="E322" s="98" t="s">
        <v>18</v>
      </c>
      <c r="F322" s="98">
        <v>50</v>
      </c>
      <c r="G322" s="32"/>
      <c r="H322" s="33">
        <f t="shared" si="22"/>
        <v>0</v>
      </c>
      <c r="I322" s="33">
        <f t="shared" si="18"/>
        <v>0</v>
      </c>
      <c r="J322" s="33">
        <f t="shared" si="19"/>
        <v>0</v>
      </c>
      <c r="K322" s="37">
        <v>0.2</v>
      </c>
      <c r="N322" s="24"/>
    </row>
    <row r="323" spans="1:14" ht="48" customHeight="1" thickBot="1">
      <c r="A323" s="30">
        <v>319</v>
      </c>
      <c r="B323" s="108" t="s">
        <v>35</v>
      </c>
      <c r="C323" s="168" t="s">
        <v>796</v>
      </c>
      <c r="D323" s="31"/>
      <c r="E323" s="108" t="s">
        <v>20</v>
      </c>
      <c r="F323" s="108">
        <v>10</v>
      </c>
      <c r="G323" s="32"/>
      <c r="H323" s="33">
        <f t="shared" si="22"/>
        <v>0</v>
      </c>
      <c r="I323" s="33">
        <f t="shared" si="18"/>
        <v>0</v>
      </c>
      <c r="J323" s="33">
        <f t="shared" si="19"/>
        <v>0</v>
      </c>
      <c r="K323" s="37">
        <v>0.2</v>
      </c>
      <c r="N323" s="24"/>
    </row>
    <row r="324" spans="1:14" ht="48" customHeight="1" thickBot="1">
      <c r="A324" s="30">
        <v>320</v>
      </c>
      <c r="B324" s="45" t="s">
        <v>296</v>
      </c>
      <c r="C324" s="45" t="s">
        <v>876</v>
      </c>
      <c r="D324" s="31"/>
      <c r="E324" s="42" t="s">
        <v>18</v>
      </c>
      <c r="F324" s="42">
        <v>2</v>
      </c>
      <c r="G324" s="32"/>
      <c r="H324" s="33">
        <f t="shared" si="22"/>
        <v>0</v>
      </c>
      <c r="I324" s="33">
        <f t="shared" si="18"/>
        <v>0</v>
      </c>
      <c r="J324" s="33">
        <f t="shared" si="19"/>
        <v>0</v>
      </c>
      <c r="K324" s="37">
        <v>0.2</v>
      </c>
      <c r="N324" s="24"/>
    </row>
    <row r="325" spans="1:14" ht="48" customHeight="1" thickBot="1">
      <c r="A325" s="30">
        <v>321</v>
      </c>
      <c r="B325" s="45" t="s">
        <v>297</v>
      </c>
      <c r="C325" s="45" t="s">
        <v>877</v>
      </c>
      <c r="D325" s="31"/>
      <c r="E325" s="42" t="s">
        <v>18</v>
      </c>
      <c r="F325" s="42">
        <v>2</v>
      </c>
      <c r="G325" s="32"/>
      <c r="H325" s="33">
        <f t="shared" si="22"/>
        <v>0</v>
      </c>
      <c r="I325" s="33">
        <f t="shared" ref="I325:I388" si="23">H325*K325</f>
        <v>0</v>
      </c>
      <c r="J325" s="33">
        <f t="shared" ref="J325:J388" si="24">SUM(H325,I325)</f>
        <v>0</v>
      </c>
      <c r="K325" s="37">
        <v>0.2</v>
      </c>
      <c r="N325" s="24"/>
    </row>
    <row r="326" spans="1:14" ht="48" customHeight="1" thickBot="1">
      <c r="A326" s="30">
        <v>322</v>
      </c>
      <c r="B326" s="45" t="s">
        <v>298</v>
      </c>
      <c r="C326" s="45" t="s">
        <v>878</v>
      </c>
      <c r="D326" s="31"/>
      <c r="E326" s="42" t="s">
        <v>18</v>
      </c>
      <c r="F326" s="42">
        <v>2</v>
      </c>
      <c r="G326" s="32"/>
      <c r="H326" s="33">
        <f t="shared" si="22"/>
        <v>0</v>
      </c>
      <c r="I326" s="33">
        <f t="shared" si="23"/>
        <v>0</v>
      </c>
      <c r="J326" s="33">
        <f t="shared" si="24"/>
        <v>0</v>
      </c>
      <c r="K326" s="37">
        <v>0.2</v>
      </c>
      <c r="N326" s="24"/>
    </row>
    <row r="327" spans="1:14" ht="48" customHeight="1" thickBot="1">
      <c r="A327" s="30">
        <v>323</v>
      </c>
      <c r="B327" s="45" t="s">
        <v>299</v>
      </c>
      <c r="C327" s="45" t="s">
        <v>879</v>
      </c>
      <c r="D327" s="31"/>
      <c r="E327" s="42" t="s">
        <v>18</v>
      </c>
      <c r="F327" s="42">
        <v>2</v>
      </c>
      <c r="G327" s="32"/>
      <c r="H327" s="33">
        <f t="shared" si="22"/>
        <v>0</v>
      </c>
      <c r="I327" s="33">
        <f t="shared" si="23"/>
        <v>0</v>
      </c>
      <c r="J327" s="33">
        <f t="shared" si="24"/>
        <v>0</v>
      </c>
      <c r="K327" s="37">
        <v>0.2</v>
      </c>
      <c r="N327" s="24"/>
    </row>
    <row r="328" spans="1:14" ht="48" customHeight="1" thickBot="1">
      <c r="A328" s="30">
        <v>324</v>
      </c>
      <c r="B328" s="45" t="s">
        <v>300</v>
      </c>
      <c r="C328" s="45" t="s">
        <v>880</v>
      </c>
      <c r="D328" s="31"/>
      <c r="E328" s="42" t="s">
        <v>18</v>
      </c>
      <c r="F328" s="42">
        <v>2</v>
      </c>
      <c r="G328" s="32"/>
      <c r="H328" s="33">
        <f t="shared" si="22"/>
        <v>0</v>
      </c>
      <c r="I328" s="33">
        <f t="shared" si="23"/>
        <v>0</v>
      </c>
      <c r="J328" s="33">
        <f t="shared" si="24"/>
        <v>0</v>
      </c>
      <c r="K328" s="37">
        <v>0.2</v>
      </c>
      <c r="N328" s="24"/>
    </row>
    <row r="329" spans="1:14" ht="48" customHeight="1" thickBot="1">
      <c r="A329" s="30">
        <v>325</v>
      </c>
      <c r="B329" s="45" t="s">
        <v>301</v>
      </c>
      <c r="C329" s="45" t="s">
        <v>881</v>
      </c>
      <c r="D329" s="31"/>
      <c r="E329" s="42" t="s">
        <v>18</v>
      </c>
      <c r="F329" s="42">
        <v>2</v>
      </c>
      <c r="G329" s="32"/>
      <c r="H329" s="33">
        <f t="shared" si="22"/>
        <v>0</v>
      </c>
      <c r="I329" s="33">
        <f t="shared" si="23"/>
        <v>0</v>
      </c>
      <c r="J329" s="33">
        <f t="shared" si="24"/>
        <v>0</v>
      </c>
      <c r="K329" s="37">
        <v>0.2</v>
      </c>
      <c r="N329" s="24"/>
    </row>
    <row r="330" spans="1:14" ht="48" customHeight="1" thickBot="1">
      <c r="A330" s="30">
        <v>326</v>
      </c>
      <c r="B330" s="45" t="s">
        <v>302</v>
      </c>
      <c r="C330" s="45"/>
      <c r="D330" s="31"/>
      <c r="E330" s="114" t="s">
        <v>998</v>
      </c>
      <c r="F330" s="42">
        <v>15</v>
      </c>
      <c r="G330" s="32"/>
      <c r="H330" s="33">
        <f t="shared" si="22"/>
        <v>0</v>
      </c>
      <c r="I330" s="33">
        <f t="shared" si="23"/>
        <v>0</v>
      </c>
      <c r="J330" s="33">
        <f t="shared" si="24"/>
        <v>0</v>
      </c>
      <c r="K330" s="37">
        <v>0.2</v>
      </c>
      <c r="N330" s="24"/>
    </row>
    <row r="331" spans="1:14" ht="48" customHeight="1" thickBot="1">
      <c r="A331" s="30">
        <v>327</v>
      </c>
      <c r="B331" s="45" t="s">
        <v>303</v>
      </c>
      <c r="C331" s="45" t="s">
        <v>828</v>
      </c>
      <c r="D331" s="31"/>
      <c r="E331" s="42" t="s">
        <v>20</v>
      </c>
      <c r="F331" s="42">
        <v>250</v>
      </c>
      <c r="G331" s="32"/>
      <c r="H331" s="33">
        <f t="shared" si="22"/>
        <v>0</v>
      </c>
      <c r="I331" s="33">
        <f t="shared" si="23"/>
        <v>0</v>
      </c>
      <c r="J331" s="33">
        <f t="shared" si="24"/>
        <v>0</v>
      </c>
      <c r="K331" s="37">
        <v>0.2</v>
      </c>
      <c r="N331" s="24"/>
    </row>
    <row r="332" spans="1:14" ht="48" customHeight="1" thickBot="1">
      <c r="A332" s="30">
        <v>328</v>
      </c>
      <c r="B332" s="45" t="s">
        <v>304</v>
      </c>
      <c r="C332" s="45" t="s">
        <v>828</v>
      </c>
      <c r="D332" s="31"/>
      <c r="E332" s="42" t="s">
        <v>20</v>
      </c>
      <c r="F332" s="42">
        <v>50</v>
      </c>
      <c r="G332" s="32"/>
      <c r="H332" s="33">
        <f t="shared" si="22"/>
        <v>0</v>
      </c>
      <c r="I332" s="33">
        <f t="shared" si="23"/>
        <v>0</v>
      </c>
      <c r="J332" s="33">
        <f t="shared" si="24"/>
        <v>0</v>
      </c>
      <c r="K332" s="37">
        <v>0.2</v>
      </c>
      <c r="N332" s="24"/>
    </row>
    <row r="333" spans="1:14" ht="48" customHeight="1" thickBot="1">
      <c r="A333" s="30">
        <v>329</v>
      </c>
      <c r="B333" s="45" t="s">
        <v>305</v>
      </c>
      <c r="C333" s="45" t="s">
        <v>828</v>
      </c>
      <c r="D333" s="31"/>
      <c r="E333" s="42" t="s">
        <v>20</v>
      </c>
      <c r="F333" s="42">
        <v>250</v>
      </c>
      <c r="G333" s="32"/>
      <c r="H333" s="33">
        <f t="shared" si="22"/>
        <v>0</v>
      </c>
      <c r="I333" s="33">
        <f t="shared" si="23"/>
        <v>0</v>
      </c>
      <c r="J333" s="33">
        <f t="shared" si="24"/>
        <v>0</v>
      </c>
      <c r="K333" s="37">
        <v>0.2</v>
      </c>
      <c r="N333" s="24"/>
    </row>
    <row r="334" spans="1:14" ht="48" customHeight="1" thickBot="1">
      <c r="A334" s="30">
        <v>330</v>
      </c>
      <c r="B334" s="98" t="s">
        <v>180</v>
      </c>
      <c r="C334" s="162" t="s">
        <v>798</v>
      </c>
      <c r="D334" s="31"/>
      <c r="E334" s="98" t="s">
        <v>998</v>
      </c>
      <c r="F334" s="98">
        <v>25</v>
      </c>
      <c r="G334" s="32"/>
      <c r="H334" s="33">
        <f t="shared" si="22"/>
        <v>0</v>
      </c>
      <c r="I334" s="33">
        <f t="shared" si="23"/>
        <v>0</v>
      </c>
      <c r="J334" s="33">
        <f t="shared" si="24"/>
        <v>0</v>
      </c>
      <c r="K334" s="37">
        <v>0.2</v>
      </c>
      <c r="N334" s="24"/>
    </row>
    <row r="335" spans="1:14" ht="48" customHeight="1" thickBot="1">
      <c r="A335" s="30">
        <v>331</v>
      </c>
      <c r="B335" s="45" t="s">
        <v>306</v>
      </c>
      <c r="C335" s="45" t="s">
        <v>882</v>
      </c>
      <c r="D335" s="31"/>
      <c r="E335" s="42" t="s">
        <v>20</v>
      </c>
      <c r="F335" s="42">
        <v>2</v>
      </c>
      <c r="G335" s="32"/>
      <c r="H335" s="33">
        <f t="shared" si="22"/>
        <v>0</v>
      </c>
      <c r="I335" s="33">
        <f t="shared" si="23"/>
        <v>0</v>
      </c>
      <c r="J335" s="33">
        <f t="shared" si="24"/>
        <v>0</v>
      </c>
      <c r="K335" s="37">
        <v>0.2</v>
      </c>
      <c r="N335" s="24"/>
    </row>
    <row r="336" spans="1:14" ht="48" customHeight="1" thickBot="1">
      <c r="A336" s="30">
        <v>332</v>
      </c>
      <c r="B336" s="104" t="s">
        <v>307</v>
      </c>
      <c r="C336" s="165"/>
      <c r="D336" s="31"/>
      <c r="E336" s="105" t="s">
        <v>20</v>
      </c>
      <c r="F336" s="74">
        <v>500</v>
      </c>
      <c r="G336" s="32"/>
      <c r="H336" s="33">
        <f t="shared" si="22"/>
        <v>0</v>
      </c>
      <c r="I336" s="33">
        <f t="shared" si="23"/>
        <v>0</v>
      </c>
      <c r="J336" s="33">
        <f t="shared" si="24"/>
        <v>0</v>
      </c>
      <c r="K336" s="37">
        <v>0.2</v>
      </c>
      <c r="N336" s="24"/>
    </row>
    <row r="337" spans="1:14" ht="48" customHeight="1" thickBot="1">
      <c r="A337" s="30">
        <v>333</v>
      </c>
      <c r="B337" s="104" t="s">
        <v>308</v>
      </c>
      <c r="C337" s="165"/>
      <c r="D337" s="31"/>
      <c r="E337" s="105" t="s">
        <v>20</v>
      </c>
      <c r="F337" s="74">
        <v>500</v>
      </c>
      <c r="G337" s="32"/>
      <c r="H337" s="33">
        <f t="shared" si="22"/>
        <v>0</v>
      </c>
      <c r="I337" s="33">
        <f t="shared" si="23"/>
        <v>0</v>
      </c>
      <c r="J337" s="33">
        <f t="shared" si="24"/>
        <v>0</v>
      </c>
      <c r="K337" s="37">
        <v>0.2</v>
      </c>
      <c r="N337" s="24"/>
    </row>
    <row r="338" spans="1:14" ht="48" customHeight="1" thickBot="1">
      <c r="A338" s="30">
        <v>334</v>
      </c>
      <c r="B338" s="109" t="s">
        <v>148</v>
      </c>
      <c r="C338" s="169"/>
      <c r="D338" s="31"/>
      <c r="E338" s="110" t="s">
        <v>20</v>
      </c>
      <c r="F338" s="110">
        <v>500</v>
      </c>
      <c r="G338" s="32"/>
      <c r="H338" s="33">
        <f t="shared" si="22"/>
        <v>0</v>
      </c>
      <c r="I338" s="33">
        <f t="shared" si="23"/>
        <v>0</v>
      </c>
      <c r="J338" s="33">
        <f t="shared" si="24"/>
        <v>0</v>
      </c>
      <c r="K338" s="37">
        <v>0.2</v>
      </c>
      <c r="N338" s="24"/>
    </row>
    <row r="339" spans="1:14" ht="48" customHeight="1" thickBot="1">
      <c r="A339" s="30">
        <v>335</v>
      </c>
      <c r="B339" s="75" t="s">
        <v>309</v>
      </c>
      <c r="C339" s="75" t="s">
        <v>883</v>
      </c>
      <c r="D339" s="31"/>
      <c r="E339" s="111" t="s">
        <v>18</v>
      </c>
      <c r="F339" s="111">
        <v>2</v>
      </c>
      <c r="G339" s="32"/>
      <c r="H339" s="33">
        <f t="shared" si="22"/>
        <v>0</v>
      </c>
      <c r="I339" s="33">
        <f t="shared" si="23"/>
        <v>0</v>
      </c>
      <c r="J339" s="33">
        <f t="shared" si="24"/>
        <v>0</v>
      </c>
      <c r="K339" s="37">
        <v>0.2</v>
      </c>
      <c r="N339" s="24"/>
    </row>
    <row r="340" spans="1:14" ht="48" customHeight="1" thickBot="1">
      <c r="A340" s="30">
        <v>336</v>
      </c>
      <c r="B340" s="45" t="s">
        <v>310</v>
      </c>
      <c r="C340" s="45" t="s">
        <v>884</v>
      </c>
      <c r="D340" s="31"/>
      <c r="E340" s="42" t="s">
        <v>18</v>
      </c>
      <c r="F340" s="42">
        <v>1</v>
      </c>
      <c r="G340" s="32"/>
      <c r="H340" s="33">
        <f t="shared" si="22"/>
        <v>0</v>
      </c>
      <c r="I340" s="33">
        <f t="shared" si="23"/>
        <v>0</v>
      </c>
      <c r="J340" s="33">
        <f t="shared" si="24"/>
        <v>0</v>
      </c>
      <c r="K340" s="37">
        <v>0.2</v>
      </c>
      <c r="N340" s="24"/>
    </row>
    <row r="341" spans="1:14" ht="48" customHeight="1" thickBot="1">
      <c r="A341" s="30">
        <v>337</v>
      </c>
      <c r="B341" s="75" t="s">
        <v>311</v>
      </c>
      <c r="C341" s="45" t="s">
        <v>885</v>
      </c>
      <c r="D341" s="31"/>
      <c r="E341" s="74" t="s">
        <v>20</v>
      </c>
      <c r="F341" s="74">
        <v>2</v>
      </c>
      <c r="G341" s="32"/>
      <c r="H341" s="33">
        <f t="shared" si="22"/>
        <v>0</v>
      </c>
      <c r="I341" s="33">
        <f t="shared" si="23"/>
        <v>0</v>
      </c>
      <c r="J341" s="33">
        <f t="shared" si="24"/>
        <v>0</v>
      </c>
      <c r="K341" s="37">
        <v>0.2</v>
      </c>
      <c r="N341" s="24"/>
    </row>
    <row r="342" spans="1:14" ht="48" customHeight="1" thickBot="1">
      <c r="A342" s="30">
        <v>338</v>
      </c>
      <c r="B342" s="109" t="s">
        <v>312</v>
      </c>
      <c r="C342" s="169" t="s">
        <v>799</v>
      </c>
      <c r="D342" s="31"/>
      <c r="E342" s="110" t="s">
        <v>20</v>
      </c>
      <c r="F342" s="110">
        <v>2</v>
      </c>
      <c r="G342" s="32"/>
      <c r="H342" s="33">
        <f t="shared" si="22"/>
        <v>0</v>
      </c>
      <c r="I342" s="33">
        <f t="shared" si="23"/>
        <v>0</v>
      </c>
      <c r="J342" s="33">
        <f t="shared" si="24"/>
        <v>0</v>
      </c>
      <c r="K342" s="38">
        <v>0.2</v>
      </c>
      <c r="N342" s="24"/>
    </row>
    <row r="343" spans="1:14" ht="46.5" customHeight="1" thickBot="1">
      <c r="A343" s="30">
        <v>339</v>
      </c>
      <c r="B343" s="45" t="s">
        <v>313</v>
      </c>
      <c r="C343" s="45" t="s">
        <v>886</v>
      </c>
      <c r="D343" s="31"/>
      <c r="E343" s="42" t="s">
        <v>20</v>
      </c>
      <c r="F343" s="42">
        <v>2</v>
      </c>
      <c r="G343" s="32"/>
      <c r="H343" s="33">
        <f>F343*G343</f>
        <v>0</v>
      </c>
      <c r="I343" s="33">
        <f t="shared" si="23"/>
        <v>0</v>
      </c>
      <c r="J343" s="33">
        <f t="shared" si="24"/>
        <v>0</v>
      </c>
      <c r="K343" s="37">
        <v>0.2</v>
      </c>
      <c r="N343" s="24"/>
    </row>
    <row r="344" spans="1:14" ht="35.1" customHeight="1" thickBot="1">
      <c r="A344" s="30">
        <v>340</v>
      </c>
      <c r="B344" s="45" t="s">
        <v>314</v>
      </c>
      <c r="C344" s="150"/>
      <c r="D344" s="31"/>
      <c r="E344" s="53" t="s">
        <v>20</v>
      </c>
      <c r="F344" s="42">
        <v>5</v>
      </c>
      <c r="G344" s="32"/>
      <c r="H344" s="33">
        <f t="shared" ref="H344:H368" si="25">F344*G344</f>
        <v>0</v>
      </c>
      <c r="I344" s="33">
        <f t="shared" si="23"/>
        <v>0</v>
      </c>
      <c r="J344" s="33">
        <f t="shared" si="24"/>
        <v>0</v>
      </c>
      <c r="K344" s="37">
        <v>0.2</v>
      </c>
      <c r="N344" s="24"/>
    </row>
    <row r="345" spans="1:14" ht="35.1" customHeight="1" thickBot="1">
      <c r="A345" s="30">
        <v>341</v>
      </c>
      <c r="B345" s="115" t="s">
        <v>37</v>
      </c>
      <c r="C345" s="170" t="s">
        <v>716</v>
      </c>
      <c r="D345" s="31"/>
      <c r="E345" s="115" t="s">
        <v>18</v>
      </c>
      <c r="F345" s="115">
        <v>3</v>
      </c>
      <c r="G345" s="32"/>
      <c r="H345" s="33">
        <f t="shared" si="25"/>
        <v>0</v>
      </c>
      <c r="I345" s="33">
        <f t="shared" si="23"/>
        <v>0</v>
      </c>
      <c r="J345" s="33">
        <f t="shared" si="24"/>
        <v>0</v>
      </c>
      <c r="K345" s="37">
        <v>0.2</v>
      </c>
      <c r="N345" s="24"/>
    </row>
    <row r="346" spans="1:14" ht="48" customHeight="1" thickBot="1">
      <c r="A346" s="30">
        <v>342</v>
      </c>
      <c r="B346" s="115" t="s">
        <v>39</v>
      </c>
      <c r="C346" s="170" t="s">
        <v>718</v>
      </c>
      <c r="D346" s="31"/>
      <c r="E346" s="115" t="s">
        <v>18</v>
      </c>
      <c r="F346" s="115">
        <v>3</v>
      </c>
      <c r="G346" s="32"/>
      <c r="H346" s="33">
        <f t="shared" si="25"/>
        <v>0</v>
      </c>
      <c r="I346" s="33">
        <f t="shared" si="23"/>
        <v>0</v>
      </c>
      <c r="J346" s="33">
        <f t="shared" si="24"/>
        <v>0</v>
      </c>
      <c r="K346" s="37">
        <v>0.2</v>
      </c>
      <c r="N346" s="24"/>
    </row>
    <row r="347" spans="1:14" ht="48" customHeight="1" thickBot="1">
      <c r="A347" s="30">
        <v>343</v>
      </c>
      <c r="B347" s="75" t="s">
        <v>315</v>
      </c>
      <c r="C347" s="157" t="s">
        <v>887</v>
      </c>
      <c r="D347" s="31"/>
      <c r="E347" s="74" t="s">
        <v>18</v>
      </c>
      <c r="F347" s="74">
        <v>2</v>
      </c>
      <c r="G347" s="32"/>
      <c r="H347" s="33">
        <f t="shared" si="25"/>
        <v>0</v>
      </c>
      <c r="I347" s="33">
        <f t="shared" si="23"/>
        <v>0</v>
      </c>
      <c r="J347" s="33">
        <f t="shared" si="24"/>
        <v>0</v>
      </c>
      <c r="K347" s="37">
        <v>0.2</v>
      </c>
      <c r="N347" s="24"/>
    </row>
    <row r="348" spans="1:14" ht="48" customHeight="1" thickBot="1">
      <c r="A348" s="30">
        <v>344</v>
      </c>
      <c r="B348" s="45" t="s">
        <v>316</v>
      </c>
      <c r="C348" s="150" t="s">
        <v>888</v>
      </c>
      <c r="D348" s="31"/>
      <c r="E348" s="53" t="s">
        <v>18</v>
      </c>
      <c r="F348" s="53">
        <v>2</v>
      </c>
      <c r="G348" s="32"/>
      <c r="H348" s="33">
        <f t="shared" si="25"/>
        <v>0</v>
      </c>
      <c r="I348" s="33">
        <f t="shared" si="23"/>
        <v>0</v>
      </c>
      <c r="J348" s="33">
        <f t="shared" si="24"/>
        <v>0</v>
      </c>
      <c r="K348" s="37">
        <v>0.2</v>
      </c>
      <c r="N348" s="24"/>
    </row>
    <row r="349" spans="1:14" ht="48" customHeight="1" thickBot="1">
      <c r="A349" s="30">
        <v>345</v>
      </c>
      <c r="B349" s="45" t="s">
        <v>317</v>
      </c>
      <c r="C349" s="150" t="s">
        <v>889</v>
      </c>
      <c r="D349" s="31"/>
      <c r="E349" s="53" t="s">
        <v>18</v>
      </c>
      <c r="F349" s="53">
        <v>2</v>
      </c>
      <c r="G349" s="32"/>
      <c r="H349" s="33">
        <f t="shared" si="25"/>
        <v>0</v>
      </c>
      <c r="I349" s="33">
        <f t="shared" si="23"/>
        <v>0</v>
      </c>
      <c r="J349" s="33">
        <f t="shared" si="24"/>
        <v>0</v>
      </c>
      <c r="K349" s="37">
        <v>0.2</v>
      </c>
      <c r="N349" s="24"/>
    </row>
    <row r="350" spans="1:14" ht="48" customHeight="1" thickBot="1">
      <c r="A350" s="30">
        <v>346</v>
      </c>
      <c r="B350" s="104" t="s">
        <v>318</v>
      </c>
      <c r="C350" s="165" t="s">
        <v>890</v>
      </c>
      <c r="D350" s="31"/>
      <c r="E350" s="105" t="s">
        <v>18</v>
      </c>
      <c r="F350" s="74">
        <v>2</v>
      </c>
      <c r="G350" s="32"/>
      <c r="H350" s="33">
        <f t="shared" si="25"/>
        <v>0</v>
      </c>
      <c r="I350" s="33">
        <f t="shared" si="23"/>
        <v>0</v>
      </c>
      <c r="J350" s="33">
        <f t="shared" si="24"/>
        <v>0</v>
      </c>
      <c r="K350" s="37">
        <v>0.2</v>
      </c>
      <c r="N350" s="24"/>
    </row>
    <row r="351" spans="1:14" ht="48" customHeight="1" thickBot="1">
      <c r="A351" s="30">
        <v>347</v>
      </c>
      <c r="B351" s="99" t="s">
        <v>319</v>
      </c>
      <c r="C351" s="163" t="s">
        <v>891</v>
      </c>
      <c r="D351" s="31"/>
      <c r="E351" s="116" t="s">
        <v>1012</v>
      </c>
      <c r="F351" s="101">
        <v>2</v>
      </c>
      <c r="G351" s="32"/>
      <c r="H351" s="33">
        <f t="shared" si="25"/>
        <v>0</v>
      </c>
      <c r="I351" s="33">
        <f t="shared" si="23"/>
        <v>0</v>
      </c>
      <c r="J351" s="33">
        <f t="shared" si="24"/>
        <v>0</v>
      </c>
      <c r="K351" s="37">
        <v>0.2</v>
      </c>
      <c r="N351" s="24"/>
    </row>
    <row r="352" spans="1:14" ht="48" customHeight="1" thickBot="1">
      <c r="A352" s="30">
        <v>348</v>
      </c>
      <c r="B352" s="45" t="s">
        <v>14</v>
      </c>
      <c r="C352" s="45" t="s">
        <v>892</v>
      </c>
      <c r="D352" s="31"/>
      <c r="E352" s="42" t="s">
        <v>20</v>
      </c>
      <c r="F352" s="117">
        <v>5</v>
      </c>
      <c r="G352" s="32"/>
      <c r="H352" s="33">
        <f t="shared" si="25"/>
        <v>0</v>
      </c>
      <c r="I352" s="33">
        <f t="shared" si="23"/>
        <v>0</v>
      </c>
      <c r="J352" s="33">
        <f t="shared" si="24"/>
        <v>0</v>
      </c>
      <c r="K352" s="37">
        <v>0.2</v>
      </c>
      <c r="N352" s="24"/>
    </row>
    <row r="353" spans="1:14" ht="48" customHeight="1" thickBot="1">
      <c r="A353" s="30">
        <v>349</v>
      </c>
      <c r="B353" s="45" t="s">
        <v>320</v>
      </c>
      <c r="C353" s="45" t="s">
        <v>893</v>
      </c>
      <c r="D353" s="31"/>
      <c r="E353" s="42" t="s">
        <v>20</v>
      </c>
      <c r="F353" s="42">
        <v>1</v>
      </c>
      <c r="G353" s="32"/>
      <c r="H353" s="33">
        <f t="shared" si="25"/>
        <v>0</v>
      </c>
      <c r="I353" s="33">
        <f t="shared" si="23"/>
        <v>0</v>
      </c>
      <c r="J353" s="33">
        <f t="shared" si="24"/>
        <v>0</v>
      </c>
      <c r="K353" s="37">
        <v>0.2</v>
      </c>
      <c r="N353" s="24"/>
    </row>
    <row r="354" spans="1:14" ht="48" customHeight="1" thickBot="1">
      <c r="A354" s="30">
        <v>350</v>
      </c>
      <c r="B354" s="45" t="s">
        <v>321</v>
      </c>
      <c r="C354" s="45"/>
      <c r="D354" s="31"/>
      <c r="E354" s="60" t="s">
        <v>20</v>
      </c>
      <c r="F354" s="60">
        <v>5</v>
      </c>
      <c r="G354" s="32"/>
      <c r="H354" s="33">
        <f t="shared" si="25"/>
        <v>0</v>
      </c>
      <c r="I354" s="33">
        <f t="shared" si="23"/>
        <v>0</v>
      </c>
      <c r="J354" s="33">
        <f t="shared" si="24"/>
        <v>0</v>
      </c>
      <c r="K354" s="37">
        <v>0.2</v>
      </c>
      <c r="N354" s="24"/>
    </row>
    <row r="355" spans="1:14" ht="48" customHeight="1" thickBot="1">
      <c r="A355" s="30">
        <v>351</v>
      </c>
      <c r="B355" s="45" t="s">
        <v>322</v>
      </c>
      <c r="C355" s="45"/>
      <c r="D355" s="31"/>
      <c r="E355" s="60" t="s">
        <v>20</v>
      </c>
      <c r="F355" s="60">
        <v>5</v>
      </c>
      <c r="G355" s="32"/>
      <c r="H355" s="33">
        <f t="shared" si="25"/>
        <v>0</v>
      </c>
      <c r="I355" s="33">
        <f t="shared" si="23"/>
        <v>0</v>
      </c>
      <c r="J355" s="33">
        <f t="shared" si="24"/>
        <v>0</v>
      </c>
      <c r="K355" s="37">
        <v>0.2</v>
      </c>
      <c r="N355" s="24"/>
    </row>
    <row r="356" spans="1:14" ht="48" customHeight="1" thickBot="1">
      <c r="A356" s="30">
        <v>352</v>
      </c>
      <c r="B356" s="45" t="s">
        <v>323</v>
      </c>
      <c r="C356" s="45"/>
      <c r="D356" s="31"/>
      <c r="E356" s="60" t="s">
        <v>20</v>
      </c>
      <c r="F356" s="60">
        <v>5</v>
      </c>
      <c r="G356" s="32"/>
      <c r="H356" s="33">
        <f t="shared" si="25"/>
        <v>0</v>
      </c>
      <c r="I356" s="33">
        <f t="shared" si="23"/>
        <v>0</v>
      </c>
      <c r="J356" s="33">
        <f t="shared" si="24"/>
        <v>0</v>
      </c>
      <c r="K356" s="37">
        <v>0.2</v>
      </c>
      <c r="N356" s="24"/>
    </row>
    <row r="357" spans="1:14" ht="48" customHeight="1" thickBot="1">
      <c r="A357" s="30">
        <v>353</v>
      </c>
      <c r="B357" s="45" t="s">
        <v>324</v>
      </c>
      <c r="C357" s="45"/>
      <c r="D357" s="31"/>
      <c r="E357" s="60" t="s">
        <v>20</v>
      </c>
      <c r="F357" s="42">
        <v>3</v>
      </c>
      <c r="G357" s="32"/>
      <c r="H357" s="33">
        <f t="shared" si="25"/>
        <v>0</v>
      </c>
      <c r="I357" s="33">
        <f t="shared" si="23"/>
        <v>0</v>
      </c>
      <c r="J357" s="33">
        <f t="shared" si="24"/>
        <v>0</v>
      </c>
      <c r="K357" s="37">
        <v>0.2</v>
      </c>
      <c r="N357" s="24"/>
    </row>
    <row r="358" spans="1:14" ht="48" customHeight="1" thickBot="1">
      <c r="A358" s="30">
        <v>354</v>
      </c>
      <c r="B358" s="45" t="s">
        <v>325</v>
      </c>
      <c r="C358" s="45"/>
      <c r="D358" s="31"/>
      <c r="E358" s="60" t="s">
        <v>20</v>
      </c>
      <c r="F358" s="42">
        <v>3</v>
      </c>
      <c r="G358" s="32"/>
      <c r="H358" s="33">
        <f t="shared" si="25"/>
        <v>0</v>
      </c>
      <c r="I358" s="33">
        <f t="shared" si="23"/>
        <v>0</v>
      </c>
      <c r="J358" s="33">
        <f t="shared" si="24"/>
        <v>0</v>
      </c>
      <c r="K358" s="37">
        <v>0.2</v>
      </c>
      <c r="N358" s="24"/>
    </row>
    <row r="359" spans="1:14" ht="48" customHeight="1" thickBot="1">
      <c r="A359" s="30">
        <v>355</v>
      </c>
      <c r="B359" s="45" t="s">
        <v>326</v>
      </c>
      <c r="C359" s="45"/>
      <c r="D359" s="31"/>
      <c r="E359" s="60" t="s">
        <v>20</v>
      </c>
      <c r="F359" s="60">
        <v>10</v>
      </c>
      <c r="G359" s="32"/>
      <c r="H359" s="33">
        <f t="shared" si="25"/>
        <v>0</v>
      </c>
      <c r="I359" s="33">
        <f t="shared" si="23"/>
        <v>0</v>
      </c>
      <c r="J359" s="33">
        <f t="shared" si="24"/>
        <v>0</v>
      </c>
      <c r="K359" s="37">
        <v>0.2</v>
      </c>
      <c r="N359" s="24"/>
    </row>
    <row r="360" spans="1:14" ht="48" customHeight="1" thickBot="1">
      <c r="A360" s="30">
        <v>356</v>
      </c>
      <c r="B360" s="45" t="s">
        <v>327</v>
      </c>
      <c r="C360" s="45"/>
      <c r="D360" s="31"/>
      <c r="E360" s="60" t="s">
        <v>20</v>
      </c>
      <c r="F360" s="60">
        <v>10</v>
      </c>
      <c r="G360" s="32"/>
      <c r="H360" s="33">
        <f t="shared" si="25"/>
        <v>0</v>
      </c>
      <c r="I360" s="33">
        <f t="shared" si="23"/>
        <v>0</v>
      </c>
      <c r="J360" s="33">
        <f t="shared" si="24"/>
        <v>0</v>
      </c>
      <c r="K360" s="37">
        <v>0.2</v>
      </c>
      <c r="N360" s="24"/>
    </row>
    <row r="361" spans="1:14" ht="48" customHeight="1" thickBot="1">
      <c r="A361" s="30">
        <v>357</v>
      </c>
      <c r="B361" s="45" t="s">
        <v>328</v>
      </c>
      <c r="C361" s="45"/>
      <c r="D361" s="31"/>
      <c r="E361" s="60" t="s">
        <v>20</v>
      </c>
      <c r="F361" s="60">
        <v>50</v>
      </c>
      <c r="G361" s="32"/>
      <c r="H361" s="33">
        <f t="shared" si="25"/>
        <v>0</v>
      </c>
      <c r="I361" s="33">
        <f t="shared" si="23"/>
        <v>0</v>
      </c>
      <c r="J361" s="33">
        <f t="shared" si="24"/>
        <v>0</v>
      </c>
      <c r="K361" s="37">
        <v>0.2</v>
      </c>
      <c r="N361" s="24"/>
    </row>
    <row r="362" spans="1:14" ht="48" customHeight="1" thickBot="1">
      <c r="A362" s="30">
        <v>358</v>
      </c>
      <c r="B362" s="45" t="s">
        <v>329</v>
      </c>
      <c r="C362" s="45"/>
      <c r="D362" s="31"/>
      <c r="E362" s="60" t="s">
        <v>1008</v>
      </c>
      <c r="F362" s="60">
        <v>4</v>
      </c>
      <c r="G362" s="32"/>
      <c r="H362" s="33">
        <f t="shared" si="25"/>
        <v>0</v>
      </c>
      <c r="I362" s="33">
        <f t="shared" si="23"/>
        <v>0</v>
      </c>
      <c r="J362" s="33">
        <f t="shared" si="24"/>
        <v>0</v>
      </c>
      <c r="K362" s="37">
        <v>0.2</v>
      </c>
      <c r="N362" s="24"/>
    </row>
    <row r="363" spans="1:14" ht="48" customHeight="1" thickBot="1">
      <c r="A363" s="30">
        <v>359</v>
      </c>
      <c r="B363" s="45" t="s">
        <v>330</v>
      </c>
      <c r="C363" s="45"/>
      <c r="D363" s="31"/>
      <c r="E363" s="60" t="s">
        <v>1008</v>
      </c>
      <c r="F363" s="60">
        <v>4</v>
      </c>
      <c r="G363" s="32"/>
      <c r="H363" s="33">
        <f t="shared" si="25"/>
        <v>0</v>
      </c>
      <c r="I363" s="33">
        <f t="shared" si="23"/>
        <v>0</v>
      </c>
      <c r="J363" s="33">
        <f t="shared" si="24"/>
        <v>0</v>
      </c>
      <c r="K363" s="37">
        <v>0.2</v>
      </c>
      <c r="N363" s="24"/>
    </row>
    <row r="364" spans="1:14" ht="48" customHeight="1" thickBot="1">
      <c r="A364" s="30">
        <v>360</v>
      </c>
      <c r="B364" s="45" t="s">
        <v>331</v>
      </c>
      <c r="C364" s="45"/>
      <c r="D364" s="31"/>
      <c r="E364" s="60" t="s">
        <v>1008</v>
      </c>
      <c r="F364" s="60">
        <v>4</v>
      </c>
      <c r="G364" s="32"/>
      <c r="H364" s="33">
        <f t="shared" si="25"/>
        <v>0</v>
      </c>
      <c r="I364" s="33">
        <f t="shared" si="23"/>
        <v>0</v>
      </c>
      <c r="J364" s="33">
        <f t="shared" si="24"/>
        <v>0</v>
      </c>
      <c r="K364" s="37">
        <v>0.2</v>
      </c>
      <c r="N364" s="24"/>
    </row>
    <row r="365" spans="1:14" ht="48" customHeight="1" thickBot="1">
      <c r="A365" s="30">
        <v>361</v>
      </c>
      <c r="B365" s="45" t="s">
        <v>332</v>
      </c>
      <c r="C365" s="45"/>
      <c r="D365" s="31"/>
      <c r="E365" s="60" t="s">
        <v>20</v>
      </c>
      <c r="F365" s="60">
        <v>3</v>
      </c>
      <c r="G365" s="32"/>
      <c r="H365" s="33">
        <f t="shared" si="25"/>
        <v>0</v>
      </c>
      <c r="I365" s="33">
        <f t="shared" si="23"/>
        <v>0</v>
      </c>
      <c r="J365" s="33">
        <f t="shared" si="24"/>
        <v>0</v>
      </c>
      <c r="K365" s="37">
        <v>0.2</v>
      </c>
      <c r="N365" s="24"/>
    </row>
    <row r="366" spans="1:14" ht="48" customHeight="1" thickBot="1">
      <c r="A366" s="30">
        <v>362</v>
      </c>
      <c r="B366" s="46" t="s">
        <v>333</v>
      </c>
      <c r="C366" s="46"/>
      <c r="D366" s="31"/>
      <c r="E366" s="118" t="s">
        <v>20</v>
      </c>
      <c r="F366" s="119">
        <v>1</v>
      </c>
      <c r="G366" s="32"/>
      <c r="H366" s="33">
        <f t="shared" si="25"/>
        <v>0</v>
      </c>
      <c r="I366" s="33">
        <f t="shared" si="23"/>
        <v>0</v>
      </c>
      <c r="J366" s="33">
        <f t="shared" si="24"/>
        <v>0</v>
      </c>
      <c r="K366" s="37">
        <v>0.2</v>
      </c>
      <c r="N366" s="24"/>
    </row>
    <row r="367" spans="1:14" ht="48" customHeight="1" thickBot="1">
      <c r="A367" s="30">
        <v>363</v>
      </c>
      <c r="B367" s="45" t="s">
        <v>334</v>
      </c>
      <c r="C367" s="45"/>
      <c r="D367" s="31"/>
      <c r="E367" s="60" t="s">
        <v>20</v>
      </c>
      <c r="F367" s="60">
        <v>2</v>
      </c>
      <c r="G367" s="32"/>
      <c r="H367" s="33">
        <f t="shared" si="25"/>
        <v>0</v>
      </c>
      <c r="I367" s="33">
        <f t="shared" si="23"/>
        <v>0</v>
      </c>
      <c r="J367" s="33">
        <f t="shared" si="24"/>
        <v>0</v>
      </c>
      <c r="K367" s="37">
        <v>0.2</v>
      </c>
      <c r="N367" s="24"/>
    </row>
    <row r="368" spans="1:14" ht="48" customHeight="1" thickBot="1">
      <c r="A368" s="30">
        <v>364</v>
      </c>
      <c r="B368" s="45" t="s">
        <v>335</v>
      </c>
      <c r="C368" s="45" t="s">
        <v>894</v>
      </c>
      <c r="D368" s="31"/>
      <c r="E368" s="60" t="s">
        <v>20</v>
      </c>
      <c r="F368" s="60">
        <v>25</v>
      </c>
      <c r="G368" s="32"/>
      <c r="H368" s="33">
        <f t="shared" si="25"/>
        <v>0</v>
      </c>
      <c r="I368" s="33">
        <f t="shared" si="23"/>
        <v>0</v>
      </c>
      <c r="J368" s="33">
        <f t="shared" si="24"/>
        <v>0</v>
      </c>
      <c r="K368" s="38">
        <v>0.2</v>
      </c>
      <c r="N368" s="24"/>
    </row>
    <row r="369" spans="1:14" ht="46.5" customHeight="1" thickBot="1">
      <c r="A369" s="30">
        <v>365</v>
      </c>
      <c r="B369" s="45" t="s">
        <v>335</v>
      </c>
      <c r="C369" s="45" t="s">
        <v>895</v>
      </c>
      <c r="D369" s="31"/>
      <c r="E369" s="60" t="s">
        <v>20</v>
      </c>
      <c r="F369" s="60">
        <v>50</v>
      </c>
      <c r="G369" s="32"/>
      <c r="H369" s="33">
        <f>F369*G369</f>
        <v>0</v>
      </c>
      <c r="I369" s="33">
        <f t="shared" si="23"/>
        <v>0</v>
      </c>
      <c r="J369" s="33">
        <f t="shared" si="24"/>
        <v>0</v>
      </c>
      <c r="K369" s="37">
        <v>0.2</v>
      </c>
      <c r="N369" s="24"/>
    </row>
    <row r="370" spans="1:14" ht="35.1" customHeight="1" thickBot="1">
      <c r="A370" s="30">
        <v>366</v>
      </c>
      <c r="B370" s="45" t="s">
        <v>336</v>
      </c>
      <c r="C370" s="45" t="s">
        <v>896</v>
      </c>
      <c r="D370" s="31"/>
      <c r="E370" s="60" t="s">
        <v>20</v>
      </c>
      <c r="F370" s="60">
        <v>5</v>
      </c>
      <c r="G370" s="32"/>
      <c r="H370" s="33">
        <f t="shared" ref="H370:H394" si="26">F370*G370</f>
        <v>0</v>
      </c>
      <c r="I370" s="33">
        <f t="shared" si="23"/>
        <v>0</v>
      </c>
      <c r="J370" s="33">
        <f t="shared" si="24"/>
        <v>0</v>
      </c>
      <c r="K370" s="37">
        <v>0.2</v>
      </c>
      <c r="N370" s="24"/>
    </row>
    <row r="371" spans="1:14" ht="35.1" customHeight="1" thickBot="1">
      <c r="A371" s="30">
        <v>367</v>
      </c>
      <c r="B371" s="45" t="s">
        <v>336</v>
      </c>
      <c r="C371" s="45" t="s">
        <v>897</v>
      </c>
      <c r="D371" s="31"/>
      <c r="E371" s="60" t="s">
        <v>20</v>
      </c>
      <c r="F371" s="60">
        <v>5</v>
      </c>
      <c r="G371" s="32"/>
      <c r="H371" s="33">
        <f t="shared" si="26"/>
        <v>0</v>
      </c>
      <c r="I371" s="33">
        <f t="shared" si="23"/>
        <v>0</v>
      </c>
      <c r="J371" s="33">
        <f t="shared" si="24"/>
        <v>0</v>
      </c>
      <c r="K371" s="37">
        <v>0.2</v>
      </c>
      <c r="N371" s="24"/>
    </row>
    <row r="372" spans="1:14" ht="48" customHeight="1" thickBot="1">
      <c r="A372" s="30">
        <v>368</v>
      </c>
      <c r="B372" s="45" t="s">
        <v>337</v>
      </c>
      <c r="C372" s="45" t="s">
        <v>895</v>
      </c>
      <c r="D372" s="31"/>
      <c r="E372" s="60" t="s">
        <v>20</v>
      </c>
      <c r="F372" s="60">
        <v>5</v>
      </c>
      <c r="G372" s="32"/>
      <c r="H372" s="33">
        <f t="shared" si="26"/>
        <v>0</v>
      </c>
      <c r="I372" s="33">
        <f t="shared" si="23"/>
        <v>0</v>
      </c>
      <c r="J372" s="33">
        <f t="shared" si="24"/>
        <v>0</v>
      </c>
      <c r="K372" s="37">
        <v>0.2</v>
      </c>
      <c r="N372" s="24"/>
    </row>
    <row r="373" spans="1:14" ht="48" customHeight="1" thickBot="1">
      <c r="A373" s="30">
        <v>369</v>
      </c>
      <c r="B373" s="45" t="s">
        <v>338</v>
      </c>
      <c r="C373" s="45" t="s">
        <v>896</v>
      </c>
      <c r="D373" s="31"/>
      <c r="E373" s="42" t="s">
        <v>20</v>
      </c>
      <c r="F373" s="42">
        <v>3</v>
      </c>
      <c r="G373" s="32"/>
      <c r="H373" s="33">
        <f t="shared" si="26"/>
        <v>0</v>
      </c>
      <c r="I373" s="33">
        <f t="shared" si="23"/>
        <v>0</v>
      </c>
      <c r="J373" s="33">
        <f t="shared" si="24"/>
        <v>0</v>
      </c>
      <c r="K373" s="37">
        <v>0.2</v>
      </c>
      <c r="N373" s="24"/>
    </row>
    <row r="374" spans="1:14" ht="48" customHeight="1" thickBot="1">
      <c r="A374" s="30">
        <v>370</v>
      </c>
      <c r="B374" s="45" t="s">
        <v>339</v>
      </c>
      <c r="C374" s="45"/>
      <c r="D374" s="31"/>
      <c r="E374" s="60" t="s">
        <v>20</v>
      </c>
      <c r="F374" s="60">
        <v>4</v>
      </c>
      <c r="G374" s="32"/>
      <c r="H374" s="33">
        <f t="shared" si="26"/>
        <v>0</v>
      </c>
      <c r="I374" s="33">
        <f t="shared" si="23"/>
        <v>0</v>
      </c>
      <c r="J374" s="33">
        <f t="shared" si="24"/>
        <v>0</v>
      </c>
      <c r="K374" s="37">
        <v>0.2</v>
      </c>
      <c r="N374" s="24"/>
    </row>
    <row r="375" spans="1:14" ht="48" customHeight="1" thickBot="1">
      <c r="A375" s="30">
        <v>371</v>
      </c>
      <c r="B375" s="45" t="s">
        <v>340</v>
      </c>
      <c r="C375" s="45"/>
      <c r="D375" s="31"/>
      <c r="E375" s="60" t="s">
        <v>20</v>
      </c>
      <c r="F375" s="60">
        <v>4</v>
      </c>
      <c r="G375" s="32"/>
      <c r="H375" s="33">
        <f t="shared" si="26"/>
        <v>0</v>
      </c>
      <c r="I375" s="33">
        <f t="shared" si="23"/>
        <v>0</v>
      </c>
      <c r="J375" s="33">
        <f t="shared" si="24"/>
        <v>0</v>
      </c>
      <c r="K375" s="37">
        <v>0.2</v>
      </c>
      <c r="N375" s="24"/>
    </row>
    <row r="376" spans="1:14" ht="48" customHeight="1" thickBot="1">
      <c r="A376" s="30">
        <v>372</v>
      </c>
      <c r="B376" s="45" t="s">
        <v>341</v>
      </c>
      <c r="C376" s="45"/>
      <c r="D376" s="31"/>
      <c r="E376" s="60" t="s">
        <v>20</v>
      </c>
      <c r="F376" s="60">
        <v>10</v>
      </c>
      <c r="G376" s="32"/>
      <c r="H376" s="33">
        <f t="shared" si="26"/>
        <v>0</v>
      </c>
      <c r="I376" s="33">
        <f t="shared" si="23"/>
        <v>0</v>
      </c>
      <c r="J376" s="33">
        <f t="shared" si="24"/>
        <v>0</v>
      </c>
      <c r="K376" s="37">
        <v>0.2</v>
      </c>
      <c r="N376" s="24"/>
    </row>
    <row r="377" spans="1:14" ht="48" customHeight="1" thickBot="1">
      <c r="A377" s="30">
        <v>373</v>
      </c>
      <c r="B377" s="85" t="s">
        <v>342</v>
      </c>
      <c r="C377" s="89"/>
      <c r="D377" s="31"/>
      <c r="E377" s="90" t="s">
        <v>20</v>
      </c>
      <c r="F377" s="90">
        <v>5</v>
      </c>
      <c r="G377" s="32"/>
      <c r="H377" s="33">
        <f t="shared" si="26"/>
        <v>0</v>
      </c>
      <c r="I377" s="33">
        <f t="shared" si="23"/>
        <v>0</v>
      </c>
      <c r="J377" s="33">
        <f t="shared" si="24"/>
        <v>0</v>
      </c>
      <c r="K377" s="37">
        <v>0.2</v>
      </c>
      <c r="N377" s="24"/>
    </row>
    <row r="378" spans="1:14" ht="48" customHeight="1" thickBot="1">
      <c r="A378" s="30">
        <v>374</v>
      </c>
      <c r="B378" s="85" t="s">
        <v>343</v>
      </c>
      <c r="C378" s="89"/>
      <c r="D378" s="31"/>
      <c r="E378" s="90" t="s">
        <v>20</v>
      </c>
      <c r="F378" s="90">
        <v>5</v>
      </c>
      <c r="G378" s="32"/>
      <c r="H378" s="33">
        <f t="shared" si="26"/>
        <v>0</v>
      </c>
      <c r="I378" s="33">
        <f t="shared" si="23"/>
        <v>0</v>
      </c>
      <c r="J378" s="33">
        <f t="shared" si="24"/>
        <v>0</v>
      </c>
      <c r="K378" s="37">
        <v>0.2</v>
      </c>
      <c r="N378" s="24"/>
    </row>
    <row r="379" spans="1:14" ht="48" customHeight="1" thickBot="1">
      <c r="A379" s="30">
        <v>375</v>
      </c>
      <c r="B379" s="85" t="s">
        <v>42</v>
      </c>
      <c r="C379" s="89"/>
      <c r="D379" s="31"/>
      <c r="E379" s="90" t="s">
        <v>20</v>
      </c>
      <c r="F379" s="90">
        <v>5</v>
      </c>
      <c r="G379" s="32"/>
      <c r="H379" s="33">
        <f t="shared" si="26"/>
        <v>0</v>
      </c>
      <c r="I379" s="33">
        <f t="shared" si="23"/>
        <v>0</v>
      </c>
      <c r="J379" s="33">
        <f t="shared" si="24"/>
        <v>0</v>
      </c>
      <c r="K379" s="37">
        <v>0.2</v>
      </c>
      <c r="N379" s="24"/>
    </row>
    <row r="380" spans="1:14" ht="48" customHeight="1" thickBot="1">
      <c r="A380" s="30">
        <v>376</v>
      </c>
      <c r="B380" s="85" t="s">
        <v>344</v>
      </c>
      <c r="C380" s="89"/>
      <c r="D380" s="31"/>
      <c r="E380" s="90" t="s">
        <v>20</v>
      </c>
      <c r="F380" s="90">
        <v>50</v>
      </c>
      <c r="G380" s="32"/>
      <c r="H380" s="33">
        <f t="shared" si="26"/>
        <v>0</v>
      </c>
      <c r="I380" s="33">
        <f t="shared" si="23"/>
        <v>0</v>
      </c>
      <c r="J380" s="33">
        <f t="shared" si="24"/>
        <v>0</v>
      </c>
      <c r="K380" s="37">
        <v>0.2</v>
      </c>
      <c r="N380" s="24"/>
    </row>
    <row r="381" spans="1:14" ht="48" customHeight="1" thickBot="1">
      <c r="A381" s="30">
        <v>377</v>
      </c>
      <c r="B381" s="85" t="s">
        <v>345</v>
      </c>
      <c r="C381" s="89"/>
      <c r="D381" s="31"/>
      <c r="E381" s="90" t="s">
        <v>20</v>
      </c>
      <c r="F381" s="90">
        <v>50</v>
      </c>
      <c r="G381" s="32"/>
      <c r="H381" s="33">
        <f t="shared" si="26"/>
        <v>0</v>
      </c>
      <c r="I381" s="33">
        <f t="shared" si="23"/>
        <v>0</v>
      </c>
      <c r="J381" s="33">
        <f t="shared" si="24"/>
        <v>0</v>
      </c>
      <c r="K381" s="37">
        <v>0.2</v>
      </c>
      <c r="N381" s="24"/>
    </row>
    <row r="382" spans="1:14" ht="48" customHeight="1" thickBot="1">
      <c r="A382" s="30">
        <v>378</v>
      </c>
      <c r="B382" s="85" t="s">
        <v>346</v>
      </c>
      <c r="C382" s="89" t="s">
        <v>828</v>
      </c>
      <c r="D382" s="31"/>
      <c r="E382" s="120" t="s">
        <v>1017</v>
      </c>
      <c r="F382" s="90">
        <v>1</v>
      </c>
      <c r="G382" s="32"/>
      <c r="H382" s="33">
        <f t="shared" si="26"/>
        <v>0</v>
      </c>
      <c r="I382" s="33">
        <f t="shared" si="23"/>
        <v>0</v>
      </c>
      <c r="J382" s="33">
        <f t="shared" si="24"/>
        <v>0</v>
      </c>
      <c r="K382" s="37">
        <v>0.2</v>
      </c>
      <c r="N382" s="24"/>
    </row>
    <row r="383" spans="1:14" ht="48" customHeight="1" thickBot="1">
      <c r="A383" s="30">
        <v>379</v>
      </c>
      <c r="B383" s="85" t="s">
        <v>347</v>
      </c>
      <c r="C383" s="89" t="s">
        <v>828</v>
      </c>
      <c r="D383" s="31"/>
      <c r="E383" s="120" t="s">
        <v>1017</v>
      </c>
      <c r="F383" s="90">
        <v>1</v>
      </c>
      <c r="G383" s="32"/>
      <c r="H383" s="33">
        <f t="shared" si="26"/>
        <v>0</v>
      </c>
      <c r="I383" s="33">
        <f t="shared" si="23"/>
        <v>0</v>
      </c>
      <c r="J383" s="33">
        <f t="shared" si="24"/>
        <v>0</v>
      </c>
      <c r="K383" s="37">
        <v>0.2</v>
      </c>
      <c r="N383" s="24"/>
    </row>
    <row r="384" spans="1:14" ht="48" customHeight="1" thickBot="1">
      <c r="A384" s="30">
        <v>380</v>
      </c>
      <c r="B384" s="45" t="s">
        <v>312</v>
      </c>
      <c r="C384" s="45" t="s">
        <v>799</v>
      </c>
      <c r="D384" s="31"/>
      <c r="E384" s="60" t="s">
        <v>20</v>
      </c>
      <c r="F384" s="60">
        <v>2</v>
      </c>
      <c r="G384" s="32"/>
      <c r="H384" s="33">
        <f t="shared" si="26"/>
        <v>0</v>
      </c>
      <c r="I384" s="33">
        <f t="shared" si="23"/>
        <v>0</v>
      </c>
      <c r="J384" s="33">
        <f t="shared" si="24"/>
        <v>0</v>
      </c>
      <c r="K384" s="37">
        <v>0.2</v>
      </c>
      <c r="N384" s="24"/>
    </row>
    <row r="385" spans="1:14" ht="48" customHeight="1" thickBot="1">
      <c r="A385" s="30">
        <v>381</v>
      </c>
      <c r="B385" s="45" t="s">
        <v>36</v>
      </c>
      <c r="C385" s="45"/>
      <c r="D385" s="31"/>
      <c r="E385" s="60" t="s">
        <v>20</v>
      </c>
      <c r="F385" s="60">
        <v>10</v>
      </c>
      <c r="G385" s="32"/>
      <c r="H385" s="33">
        <f t="shared" si="26"/>
        <v>0</v>
      </c>
      <c r="I385" s="33">
        <f t="shared" si="23"/>
        <v>0</v>
      </c>
      <c r="J385" s="33">
        <f t="shared" si="24"/>
        <v>0</v>
      </c>
      <c r="K385" s="37">
        <v>0.2</v>
      </c>
      <c r="N385" s="24"/>
    </row>
    <row r="386" spans="1:14" ht="48" customHeight="1" thickBot="1">
      <c r="A386" s="30">
        <v>382</v>
      </c>
      <c r="B386" s="41" t="s">
        <v>135</v>
      </c>
      <c r="C386" s="52"/>
      <c r="D386" s="31"/>
      <c r="E386" s="59" t="s">
        <v>20</v>
      </c>
      <c r="F386" s="42">
        <v>3</v>
      </c>
      <c r="G386" s="32"/>
      <c r="H386" s="33">
        <f t="shared" si="26"/>
        <v>0</v>
      </c>
      <c r="I386" s="33">
        <f t="shared" si="23"/>
        <v>0</v>
      </c>
      <c r="J386" s="33">
        <f t="shared" si="24"/>
        <v>0</v>
      </c>
      <c r="K386" s="37">
        <v>0.2</v>
      </c>
      <c r="N386" s="24"/>
    </row>
    <row r="387" spans="1:14" ht="48" customHeight="1" thickBot="1">
      <c r="A387" s="30">
        <v>383</v>
      </c>
      <c r="B387" s="41" t="s">
        <v>136</v>
      </c>
      <c r="C387" s="52"/>
      <c r="D387" s="31"/>
      <c r="E387" s="59" t="s">
        <v>20</v>
      </c>
      <c r="F387" s="42">
        <v>3</v>
      </c>
      <c r="G387" s="32"/>
      <c r="H387" s="33">
        <f t="shared" si="26"/>
        <v>0</v>
      </c>
      <c r="I387" s="33">
        <f t="shared" si="23"/>
        <v>0</v>
      </c>
      <c r="J387" s="33">
        <f t="shared" si="24"/>
        <v>0</v>
      </c>
      <c r="K387" s="37">
        <v>0.2</v>
      </c>
      <c r="N387" s="24"/>
    </row>
    <row r="388" spans="1:14" ht="48" customHeight="1" thickBot="1">
      <c r="A388" s="30">
        <v>384</v>
      </c>
      <c r="B388" s="45" t="s">
        <v>348</v>
      </c>
      <c r="C388" s="45"/>
      <c r="D388" s="31"/>
      <c r="E388" s="60" t="s">
        <v>20</v>
      </c>
      <c r="F388" s="60">
        <v>1</v>
      </c>
      <c r="G388" s="32"/>
      <c r="H388" s="33">
        <f t="shared" si="26"/>
        <v>0</v>
      </c>
      <c r="I388" s="33">
        <f t="shared" si="23"/>
        <v>0</v>
      </c>
      <c r="J388" s="33">
        <f t="shared" si="24"/>
        <v>0</v>
      </c>
      <c r="K388" s="37">
        <v>0.2</v>
      </c>
      <c r="N388" s="24"/>
    </row>
    <row r="389" spans="1:14" ht="48" customHeight="1" thickBot="1">
      <c r="A389" s="30">
        <v>385</v>
      </c>
      <c r="B389" s="45" t="s">
        <v>198</v>
      </c>
      <c r="C389" s="45"/>
      <c r="D389" s="31"/>
      <c r="E389" s="60" t="s">
        <v>20</v>
      </c>
      <c r="F389" s="60">
        <v>5</v>
      </c>
      <c r="G389" s="32"/>
      <c r="H389" s="33">
        <f t="shared" si="26"/>
        <v>0</v>
      </c>
      <c r="I389" s="33">
        <f t="shared" ref="I389:I420" si="27">H389*K389</f>
        <v>0</v>
      </c>
      <c r="J389" s="33">
        <f t="shared" ref="J389:J420" si="28">SUM(H389,I389)</f>
        <v>0</v>
      </c>
      <c r="K389" s="37">
        <v>0.2</v>
      </c>
      <c r="N389" s="24"/>
    </row>
    <row r="390" spans="1:14" ht="48" customHeight="1" thickBot="1">
      <c r="A390" s="30">
        <v>386</v>
      </c>
      <c r="B390" s="45" t="s">
        <v>349</v>
      </c>
      <c r="C390" s="45"/>
      <c r="D390" s="31"/>
      <c r="E390" s="60" t="s">
        <v>20</v>
      </c>
      <c r="F390" s="60">
        <v>10</v>
      </c>
      <c r="G390" s="32"/>
      <c r="H390" s="33">
        <f t="shared" si="26"/>
        <v>0</v>
      </c>
      <c r="I390" s="33">
        <f t="shared" si="27"/>
        <v>0</v>
      </c>
      <c r="J390" s="33">
        <f t="shared" si="28"/>
        <v>0</v>
      </c>
      <c r="K390" s="37">
        <v>0.2</v>
      </c>
      <c r="N390" s="24"/>
    </row>
    <row r="391" spans="1:14" ht="48" customHeight="1" thickBot="1">
      <c r="A391" s="30">
        <v>387</v>
      </c>
      <c r="B391" s="48" t="s">
        <v>350</v>
      </c>
      <c r="C391" s="171"/>
      <c r="D391" s="31"/>
      <c r="E391" s="121" t="s">
        <v>18</v>
      </c>
      <c r="F391" s="122">
        <v>1</v>
      </c>
      <c r="G391" s="32"/>
      <c r="H391" s="33">
        <f t="shared" si="26"/>
        <v>0</v>
      </c>
      <c r="I391" s="33">
        <f t="shared" si="27"/>
        <v>0</v>
      </c>
      <c r="J391" s="33">
        <f t="shared" si="28"/>
        <v>0</v>
      </c>
      <c r="K391" s="37">
        <v>0.2</v>
      </c>
      <c r="N391" s="24"/>
    </row>
    <row r="392" spans="1:14" ht="48" customHeight="1" thickBot="1">
      <c r="A392" s="30">
        <v>388</v>
      </c>
      <c r="B392" s="45" t="s">
        <v>42</v>
      </c>
      <c r="C392" s="45"/>
      <c r="D392" s="31"/>
      <c r="E392" s="97" t="s">
        <v>1018</v>
      </c>
      <c r="F392" s="57">
        <v>1</v>
      </c>
      <c r="G392" s="32"/>
      <c r="H392" s="33">
        <f t="shared" si="26"/>
        <v>0</v>
      </c>
      <c r="I392" s="33">
        <f t="shared" si="27"/>
        <v>0</v>
      </c>
      <c r="J392" s="33">
        <f t="shared" si="28"/>
        <v>0</v>
      </c>
      <c r="K392" s="37">
        <v>0.2</v>
      </c>
      <c r="N392" s="24"/>
    </row>
    <row r="393" spans="1:14" ht="48" customHeight="1" thickBot="1">
      <c r="A393" s="30">
        <v>389</v>
      </c>
      <c r="B393" s="45" t="s">
        <v>223</v>
      </c>
      <c r="C393" s="45"/>
      <c r="D393" s="31"/>
      <c r="E393" s="60" t="s">
        <v>998</v>
      </c>
      <c r="F393" s="123">
        <v>10</v>
      </c>
      <c r="G393" s="32"/>
      <c r="H393" s="33">
        <f t="shared" si="26"/>
        <v>0</v>
      </c>
      <c r="I393" s="33">
        <f t="shared" si="27"/>
        <v>0</v>
      </c>
      <c r="J393" s="33">
        <f t="shared" si="28"/>
        <v>0</v>
      </c>
      <c r="K393" s="37">
        <v>0.2</v>
      </c>
      <c r="N393" s="24"/>
    </row>
    <row r="394" spans="1:14" ht="48" customHeight="1" thickBot="1">
      <c r="A394" s="30">
        <v>390</v>
      </c>
      <c r="B394" s="45" t="s">
        <v>351</v>
      </c>
      <c r="C394" s="45"/>
      <c r="D394" s="31"/>
      <c r="E394" s="60" t="s">
        <v>1008</v>
      </c>
      <c r="F394" s="123">
        <v>5</v>
      </c>
      <c r="G394" s="32"/>
      <c r="H394" s="33">
        <f t="shared" si="26"/>
        <v>0</v>
      </c>
      <c r="I394" s="33">
        <f t="shared" si="27"/>
        <v>0</v>
      </c>
      <c r="J394" s="33">
        <f t="shared" si="28"/>
        <v>0</v>
      </c>
      <c r="K394" s="38">
        <v>0.2</v>
      </c>
      <c r="N394" s="24"/>
    </row>
    <row r="395" spans="1:14" ht="46.5" customHeight="1" thickBot="1">
      <c r="A395" s="30">
        <v>391</v>
      </c>
      <c r="B395" s="46" t="s">
        <v>352</v>
      </c>
      <c r="C395" s="45" t="s">
        <v>898</v>
      </c>
      <c r="D395" s="31"/>
      <c r="E395" s="42" t="s">
        <v>998</v>
      </c>
      <c r="F395" s="42">
        <v>1</v>
      </c>
      <c r="G395" s="32"/>
      <c r="H395" s="33">
        <f>F395*G395</f>
        <v>0</v>
      </c>
      <c r="I395" s="33">
        <f t="shared" si="27"/>
        <v>0</v>
      </c>
      <c r="J395" s="33">
        <f t="shared" si="28"/>
        <v>0</v>
      </c>
      <c r="K395" s="37">
        <v>0.2</v>
      </c>
      <c r="N395" s="24"/>
    </row>
    <row r="396" spans="1:14" ht="35.1" customHeight="1" thickBot="1">
      <c r="A396" s="30">
        <v>392</v>
      </c>
      <c r="B396" s="45" t="s">
        <v>353</v>
      </c>
      <c r="C396" s="45"/>
      <c r="D396" s="31"/>
      <c r="E396" s="42" t="s">
        <v>998</v>
      </c>
      <c r="F396" s="42">
        <v>3</v>
      </c>
      <c r="G396" s="32"/>
      <c r="H396" s="33">
        <f t="shared" ref="H396:H420" si="29">F396*G396</f>
        <v>0</v>
      </c>
      <c r="I396" s="33">
        <f t="shared" si="27"/>
        <v>0</v>
      </c>
      <c r="J396" s="33">
        <f t="shared" si="28"/>
        <v>0</v>
      </c>
      <c r="K396" s="37">
        <v>0.2</v>
      </c>
      <c r="N396" s="24"/>
    </row>
    <row r="397" spans="1:14" ht="35.1" customHeight="1" thickBot="1">
      <c r="A397" s="30">
        <v>393</v>
      </c>
      <c r="B397" s="45" t="s">
        <v>354</v>
      </c>
      <c r="C397" s="45" t="s">
        <v>899</v>
      </c>
      <c r="D397" s="31"/>
      <c r="E397" s="42" t="s">
        <v>998</v>
      </c>
      <c r="F397" s="42">
        <v>1</v>
      </c>
      <c r="G397" s="32"/>
      <c r="H397" s="33">
        <f t="shared" si="29"/>
        <v>0</v>
      </c>
      <c r="I397" s="33">
        <f t="shared" si="27"/>
        <v>0</v>
      </c>
      <c r="J397" s="33">
        <f t="shared" si="28"/>
        <v>0</v>
      </c>
      <c r="K397" s="37">
        <v>0.2</v>
      </c>
      <c r="N397" s="24"/>
    </row>
    <row r="398" spans="1:14" ht="48" customHeight="1" thickBot="1">
      <c r="A398" s="30">
        <v>394</v>
      </c>
      <c r="B398" s="45" t="s">
        <v>355</v>
      </c>
      <c r="C398" s="45"/>
      <c r="D398" s="31"/>
      <c r="E398" s="60" t="s">
        <v>20</v>
      </c>
      <c r="F398" s="60">
        <v>2</v>
      </c>
      <c r="G398" s="32"/>
      <c r="H398" s="33">
        <f t="shared" si="29"/>
        <v>0</v>
      </c>
      <c r="I398" s="33">
        <f t="shared" si="27"/>
        <v>0</v>
      </c>
      <c r="J398" s="33">
        <f t="shared" si="28"/>
        <v>0</v>
      </c>
      <c r="K398" s="37">
        <v>0.2</v>
      </c>
      <c r="N398" s="24"/>
    </row>
    <row r="399" spans="1:14" ht="48" customHeight="1" thickBot="1">
      <c r="A399" s="30">
        <v>395</v>
      </c>
      <c r="B399" s="45" t="s">
        <v>356</v>
      </c>
      <c r="C399" s="45"/>
      <c r="D399" s="31"/>
      <c r="E399" s="60" t="s">
        <v>20</v>
      </c>
      <c r="F399" s="60">
        <v>5</v>
      </c>
      <c r="G399" s="32"/>
      <c r="H399" s="33">
        <f t="shared" si="29"/>
        <v>0</v>
      </c>
      <c r="I399" s="33">
        <f t="shared" si="27"/>
        <v>0</v>
      </c>
      <c r="J399" s="33">
        <f t="shared" si="28"/>
        <v>0</v>
      </c>
      <c r="K399" s="37">
        <v>0.2</v>
      </c>
      <c r="N399" s="24"/>
    </row>
    <row r="400" spans="1:14" ht="48" customHeight="1" thickBot="1">
      <c r="A400" s="30">
        <v>396</v>
      </c>
      <c r="B400" s="45" t="s">
        <v>357</v>
      </c>
      <c r="C400" s="45"/>
      <c r="D400" s="31"/>
      <c r="E400" s="60" t="s">
        <v>20</v>
      </c>
      <c r="F400" s="42">
        <v>3</v>
      </c>
      <c r="G400" s="32"/>
      <c r="H400" s="33">
        <f t="shared" si="29"/>
        <v>0</v>
      </c>
      <c r="I400" s="33">
        <f t="shared" si="27"/>
        <v>0</v>
      </c>
      <c r="J400" s="33">
        <f t="shared" si="28"/>
        <v>0</v>
      </c>
      <c r="K400" s="37">
        <v>0.2</v>
      </c>
      <c r="N400" s="24"/>
    </row>
    <row r="401" spans="1:14" ht="48" customHeight="1" thickBot="1">
      <c r="A401" s="30">
        <v>397</v>
      </c>
      <c r="B401" s="45" t="s">
        <v>358</v>
      </c>
      <c r="C401" s="45"/>
      <c r="D401" s="31"/>
      <c r="E401" s="60" t="s">
        <v>20</v>
      </c>
      <c r="F401" s="60">
        <v>5</v>
      </c>
      <c r="G401" s="32"/>
      <c r="H401" s="33">
        <f t="shared" si="29"/>
        <v>0</v>
      </c>
      <c r="I401" s="33">
        <f t="shared" si="27"/>
        <v>0</v>
      </c>
      <c r="J401" s="33">
        <f t="shared" si="28"/>
        <v>0</v>
      </c>
      <c r="K401" s="37">
        <v>0.2</v>
      </c>
      <c r="N401" s="24"/>
    </row>
    <row r="402" spans="1:14" ht="48" customHeight="1" thickBot="1">
      <c r="A402" s="30">
        <v>398</v>
      </c>
      <c r="B402" s="45" t="s">
        <v>359</v>
      </c>
      <c r="C402" s="45"/>
      <c r="D402" s="31"/>
      <c r="E402" s="60" t="s">
        <v>20</v>
      </c>
      <c r="F402" s="60">
        <v>5</v>
      </c>
      <c r="G402" s="32"/>
      <c r="H402" s="33">
        <f t="shared" si="29"/>
        <v>0</v>
      </c>
      <c r="I402" s="33">
        <f t="shared" si="27"/>
        <v>0</v>
      </c>
      <c r="J402" s="33">
        <f t="shared" si="28"/>
        <v>0</v>
      </c>
      <c r="K402" s="37">
        <v>0.2</v>
      </c>
      <c r="N402" s="24"/>
    </row>
    <row r="403" spans="1:14" ht="48" customHeight="1" thickBot="1">
      <c r="A403" s="30">
        <v>399</v>
      </c>
      <c r="B403" s="45" t="s">
        <v>360</v>
      </c>
      <c r="C403" s="45"/>
      <c r="D403" s="31"/>
      <c r="E403" s="60" t="s">
        <v>20</v>
      </c>
      <c r="F403" s="60">
        <v>4</v>
      </c>
      <c r="G403" s="32"/>
      <c r="H403" s="33">
        <f t="shared" si="29"/>
        <v>0</v>
      </c>
      <c r="I403" s="33">
        <f t="shared" si="27"/>
        <v>0</v>
      </c>
      <c r="J403" s="33">
        <f t="shared" si="28"/>
        <v>0</v>
      </c>
      <c r="K403" s="37">
        <v>0.2</v>
      </c>
      <c r="N403" s="24"/>
    </row>
    <row r="404" spans="1:14" ht="48" customHeight="1" thickBot="1">
      <c r="A404" s="30">
        <v>400</v>
      </c>
      <c r="B404" s="45" t="s">
        <v>38</v>
      </c>
      <c r="C404" s="45" t="s">
        <v>717</v>
      </c>
      <c r="D404" s="31"/>
      <c r="E404" s="57" t="s">
        <v>18</v>
      </c>
      <c r="F404" s="57">
        <v>1</v>
      </c>
      <c r="G404" s="32"/>
      <c r="H404" s="33">
        <f t="shared" si="29"/>
        <v>0</v>
      </c>
      <c r="I404" s="33">
        <f t="shared" si="27"/>
        <v>0</v>
      </c>
      <c r="J404" s="33">
        <f t="shared" si="28"/>
        <v>0</v>
      </c>
      <c r="K404" s="37">
        <v>0.2</v>
      </c>
      <c r="N404" s="24"/>
    </row>
    <row r="405" spans="1:14" ht="48" customHeight="1" thickBot="1">
      <c r="A405" s="30">
        <v>401</v>
      </c>
      <c r="B405" s="45" t="s">
        <v>361</v>
      </c>
      <c r="C405" s="45"/>
      <c r="D405" s="31"/>
      <c r="E405" s="44" t="s">
        <v>20</v>
      </c>
      <c r="F405" s="60">
        <v>50</v>
      </c>
      <c r="G405" s="32"/>
      <c r="H405" s="33">
        <f t="shared" si="29"/>
        <v>0</v>
      </c>
      <c r="I405" s="33">
        <f t="shared" si="27"/>
        <v>0</v>
      </c>
      <c r="J405" s="33">
        <f t="shared" si="28"/>
        <v>0</v>
      </c>
      <c r="K405" s="37">
        <v>0.2</v>
      </c>
      <c r="N405" s="24"/>
    </row>
    <row r="406" spans="1:14" ht="48" customHeight="1" thickBot="1">
      <c r="A406" s="30">
        <v>402</v>
      </c>
      <c r="B406" s="45" t="s">
        <v>362</v>
      </c>
      <c r="C406" s="45"/>
      <c r="D406" s="31"/>
      <c r="E406" s="44" t="s">
        <v>20</v>
      </c>
      <c r="F406" s="60">
        <v>5</v>
      </c>
      <c r="G406" s="32"/>
      <c r="H406" s="33">
        <f t="shared" si="29"/>
        <v>0</v>
      </c>
      <c r="I406" s="33">
        <f t="shared" si="27"/>
        <v>0</v>
      </c>
      <c r="J406" s="33">
        <f t="shared" si="28"/>
        <v>0</v>
      </c>
      <c r="K406" s="37">
        <v>0.2</v>
      </c>
      <c r="N406" s="24"/>
    </row>
    <row r="407" spans="1:14" ht="48" customHeight="1" thickBot="1">
      <c r="A407" s="30">
        <v>403</v>
      </c>
      <c r="B407" s="45" t="s">
        <v>363</v>
      </c>
      <c r="C407" s="45"/>
      <c r="D407" s="31"/>
      <c r="E407" s="44" t="s">
        <v>20</v>
      </c>
      <c r="F407" s="42">
        <v>3</v>
      </c>
      <c r="G407" s="32"/>
      <c r="H407" s="33">
        <f t="shared" si="29"/>
        <v>0</v>
      </c>
      <c r="I407" s="33">
        <f t="shared" si="27"/>
        <v>0</v>
      </c>
      <c r="J407" s="33">
        <f t="shared" si="28"/>
        <v>0</v>
      </c>
      <c r="K407" s="37">
        <v>0.2</v>
      </c>
      <c r="N407" s="24"/>
    </row>
    <row r="408" spans="1:14" ht="48" customHeight="1" thickBot="1">
      <c r="A408" s="30">
        <v>404</v>
      </c>
      <c r="B408" s="45" t="s">
        <v>364</v>
      </c>
      <c r="C408" s="45"/>
      <c r="D408" s="31"/>
      <c r="E408" s="44" t="s">
        <v>20</v>
      </c>
      <c r="F408" s="42">
        <v>3</v>
      </c>
      <c r="G408" s="32"/>
      <c r="H408" s="33">
        <f t="shared" si="29"/>
        <v>0</v>
      </c>
      <c r="I408" s="33">
        <f t="shared" si="27"/>
        <v>0</v>
      </c>
      <c r="J408" s="33">
        <f t="shared" si="28"/>
        <v>0</v>
      </c>
      <c r="K408" s="37">
        <v>0.2</v>
      </c>
      <c r="N408" s="24"/>
    </row>
    <row r="409" spans="1:14" ht="48" customHeight="1" thickBot="1">
      <c r="A409" s="30">
        <v>405</v>
      </c>
      <c r="B409" s="45" t="s">
        <v>365</v>
      </c>
      <c r="C409" s="45"/>
      <c r="D409" s="31"/>
      <c r="E409" s="44" t="s">
        <v>20</v>
      </c>
      <c r="F409" s="60">
        <v>10</v>
      </c>
      <c r="G409" s="32"/>
      <c r="H409" s="33">
        <f t="shared" si="29"/>
        <v>0</v>
      </c>
      <c r="I409" s="33">
        <f t="shared" si="27"/>
        <v>0</v>
      </c>
      <c r="J409" s="33">
        <f t="shared" si="28"/>
        <v>0</v>
      </c>
      <c r="K409" s="37">
        <v>0.2</v>
      </c>
      <c r="N409" s="24"/>
    </row>
    <row r="410" spans="1:14" ht="48" customHeight="1" thickBot="1">
      <c r="A410" s="30">
        <v>406</v>
      </c>
      <c r="B410" s="45" t="s">
        <v>366</v>
      </c>
      <c r="C410" s="45"/>
      <c r="D410" s="31"/>
      <c r="E410" s="44" t="s">
        <v>20</v>
      </c>
      <c r="F410" s="60">
        <v>5</v>
      </c>
      <c r="G410" s="32"/>
      <c r="H410" s="33">
        <f t="shared" si="29"/>
        <v>0</v>
      </c>
      <c r="I410" s="33">
        <f t="shared" si="27"/>
        <v>0</v>
      </c>
      <c r="J410" s="33">
        <f t="shared" si="28"/>
        <v>0</v>
      </c>
      <c r="K410" s="37">
        <v>0.2</v>
      </c>
      <c r="N410" s="24"/>
    </row>
    <row r="411" spans="1:14" ht="48" customHeight="1" thickBot="1">
      <c r="A411" s="30">
        <v>407</v>
      </c>
      <c r="B411" s="45" t="s">
        <v>367</v>
      </c>
      <c r="C411" s="45"/>
      <c r="D411" s="31"/>
      <c r="E411" s="44" t="s">
        <v>20</v>
      </c>
      <c r="F411" s="60">
        <v>3</v>
      </c>
      <c r="G411" s="32"/>
      <c r="H411" s="33">
        <f t="shared" si="29"/>
        <v>0</v>
      </c>
      <c r="I411" s="33">
        <f t="shared" si="27"/>
        <v>0</v>
      </c>
      <c r="J411" s="33">
        <f t="shared" si="28"/>
        <v>0</v>
      </c>
      <c r="K411" s="37">
        <v>0.2</v>
      </c>
      <c r="N411" s="24"/>
    </row>
    <row r="412" spans="1:14" ht="48" customHeight="1" thickBot="1">
      <c r="A412" s="30">
        <v>408</v>
      </c>
      <c r="B412" s="45" t="s">
        <v>368</v>
      </c>
      <c r="C412" s="45"/>
      <c r="D412" s="31"/>
      <c r="E412" s="44" t="s">
        <v>20</v>
      </c>
      <c r="F412" s="60">
        <v>2</v>
      </c>
      <c r="G412" s="32"/>
      <c r="H412" s="33">
        <f t="shared" si="29"/>
        <v>0</v>
      </c>
      <c r="I412" s="33">
        <f t="shared" si="27"/>
        <v>0</v>
      </c>
      <c r="J412" s="33">
        <f t="shared" si="28"/>
        <v>0</v>
      </c>
      <c r="K412" s="37">
        <v>0.2</v>
      </c>
      <c r="N412" s="24"/>
    </row>
    <row r="413" spans="1:14" ht="48" customHeight="1" thickBot="1">
      <c r="A413" s="30">
        <v>409</v>
      </c>
      <c r="B413" s="45" t="s">
        <v>369</v>
      </c>
      <c r="C413" s="45"/>
      <c r="D413" s="31"/>
      <c r="E413" s="44" t="s">
        <v>20</v>
      </c>
      <c r="F413" s="60">
        <v>25</v>
      </c>
      <c r="G413" s="32"/>
      <c r="H413" s="33">
        <f t="shared" si="29"/>
        <v>0</v>
      </c>
      <c r="I413" s="33">
        <f t="shared" si="27"/>
        <v>0</v>
      </c>
      <c r="J413" s="33">
        <f t="shared" si="28"/>
        <v>0</v>
      </c>
      <c r="K413" s="37">
        <v>0.2</v>
      </c>
      <c r="N413" s="24"/>
    </row>
    <row r="414" spans="1:14" ht="48" customHeight="1" thickBot="1">
      <c r="A414" s="30">
        <v>410</v>
      </c>
      <c r="B414" s="45" t="s">
        <v>370</v>
      </c>
      <c r="C414" s="45"/>
      <c r="D414" s="31"/>
      <c r="E414" s="44" t="s">
        <v>20</v>
      </c>
      <c r="F414" s="60">
        <v>25</v>
      </c>
      <c r="G414" s="32"/>
      <c r="H414" s="33">
        <f t="shared" si="29"/>
        <v>0</v>
      </c>
      <c r="I414" s="33">
        <f t="shared" si="27"/>
        <v>0</v>
      </c>
      <c r="J414" s="33">
        <f t="shared" si="28"/>
        <v>0</v>
      </c>
      <c r="K414" s="37">
        <v>0.2</v>
      </c>
      <c r="N414" s="24"/>
    </row>
    <row r="415" spans="1:14" ht="48" customHeight="1" thickBot="1">
      <c r="A415" s="30">
        <v>411</v>
      </c>
      <c r="B415" s="45" t="s">
        <v>371</v>
      </c>
      <c r="C415" s="45"/>
      <c r="D415" s="31"/>
      <c r="E415" s="44" t="s">
        <v>20</v>
      </c>
      <c r="F415" s="60">
        <v>50</v>
      </c>
      <c r="G415" s="32"/>
      <c r="H415" s="33">
        <f t="shared" si="29"/>
        <v>0</v>
      </c>
      <c r="I415" s="33">
        <f t="shared" si="27"/>
        <v>0</v>
      </c>
      <c r="J415" s="33">
        <f t="shared" si="28"/>
        <v>0</v>
      </c>
      <c r="K415" s="37">
        <v>0.2</v>
      </c>
      <c r="N415" s="24"/>
    </row>
    <row r="416" spans="1:14" ht="48" customHeight="1" thickBot="1">
      <c r="A416" s="30">
        <v>412</v>
      </c>
      <c r="B416" s="45" t="s">
        <v>372</v>
      </c>
      <c r="C416" s="45"/>
      <c r="D416" s="31"/>
      <c r="E416" s="44" t="s">
        <v>20</v>
      </c>
      <c r="F416" s="60">
        <v>50</v>
      </c>
      <c r="G416" s="32"/>
      <c r="H416" s="33">
        <f t="shared" si="29"/>
        <v>0</v>
      </c>
      <c r="I416" s="33">
        <f t="shared" si="27"/>
        <v>0</v>
      </c>
      <c r="J416" s="33">
        <f t="shared" si="28"/>
        <v>0</v>
      </c>
      <c r="K416" s="37">
        <v>0.2</v>
      </c>
      <c r="N416" s="24"/>
    </row>
    <row r="417" spans="1:14" ht="48" customHeight="1" thickBot="1">
      <c r="A417" s="30">
        <v>413</v>
      </c>
      <c r="B417" s="45" t="s">
        <v>373</v>
      </c>
      <c r="C417" s="45"/>
      <c r="D417" s="31"/>
      <c r="E417" s="44" t="s">
        <v>20</v>
      </c>
      <c r="F417" s="60">
        <v>50</v>
      </c>
      <c r="G417" s="32"/>
      <c r="H417" s="33">
        <f t="shared" si="29"/>
        <v>0</v>
      </c>
      <c r="I417" s="33">
        <f t="shared" si="27"/>
        <v>0</v>
      </c>
      <c r="J417" s="33">
        <f t="shared" si="28"/>
        <v>0</v>
      </c>
      <c r="K417" s="37">
        <v>0.2</v>
      </c>
      <c r="N417" s="24"/>
    </row>
    <row r="418" spans="1:14" ht="48" customHeight="1" thickBot="1">
      <c r="A418" s="30">
        <v>414</v>
      </c>
      <c r="B418" s="45" t="s">
        <v>374</v>
      </c>
      <c r="C418" s="45"/>
      <c r="D418" s="31"/>
      <c r="E418" s="44" t="s">
        <v>20</v>
      </c>
      <c r="F418" s="60">
        <v>5</v>
      </c>
      <c r="G418" s="32"/>
      <c r="H418" s="33">
        <f t="shared" si="29"/>
        <v>0</v>
      </c>
      <c r="I418" s="33">
        <f t="shared" si="27"/>
        <v>0</v>
      </c>
      <c r="J418" s="33">
        <f t="shared" si="28"/>
        <v>0</v>
      </c>
      <c r="K418" s="37">
        <v>0.2</v>
      </c>
      <c r="N418" s="24"/>
    </row>
    <row r="419" spans="1:14" ht="48" customHeight="1" thickBot="1">
      <c r="A419" s="30">
        <v>415</v>
      </c>
      <c r="B419" s="45" t="s">
        <v>375</v>
      </c>
      <c r="C419" s="45"/>
      <c r="D419" s="31"/>
      <c r="E419" s="44" t="s">
        <v>20</v>
      </c>
      <c r="F419" s="60">
        <v>5</v>
      </c>
      <c r="G419" s="32"/>
      <c r="H419" s="33">
        <f t="shared" si="29"/>
        <v>0</v>
      </c>
      <c r="I419" s="33">
        <f t="shared" si="27"/>
        <v>0</v>
      </c>
      <c r="J419" s="33">
        <f t="shared" si="28"/>
        <v>0</v>
      </c>
      <c r="K419" s="37">
        <v>0.2</v>
      </c>
      <c r="N419" s="24"/>
    </row>
    <row r="420" spans="1:14" ht="48" customHeight="1" thickBot="1">
      <c r="A420" s="30">
        <v>416</v>
      </c>
      <c r="B420" s="45" t="s">
        <v>376</v>
      </c>
      <c r="C420" s="45"/>
      <c r="D420" s="31"/>
      <c r="E420" s="44" t="s">
        <v>20</v>
      </c>
      <c r="F420" s="42">
        <v>3</v>
      </c>
      <c r="G420" s="32"/>
      <c r="H420" s="33">
        <f t="shared" si="29"/>
        <v>0</v>
      </c>
      <c r="I420" s="33">
        <f t="shared" si="27"/>
        <v>0</v>
      </c>
      <c r="J420" s="33">
        <f t="shared" si="28"/>
        <v>0</v>
      </c>
      <c r="K420" s="38">
        <v>0.2</v>
      </c>
      <c r="N420" s="24"/>
    </row>
    <row r="421" spans="1:14" ht="46.5" customHeight="1" thickBot="1">
      <c r="A421" s="30">
        <v>417</v>
      </c>
      <c r="B421" s="45" t="s">
        <v>377</v>
      </c>
      <c r="C421" s="45"/>
      <c r="D421" s="31"/>
      <c r="E421" s="44" t="s">
        <v>20</v>
      </c>
      <c r="F421" s="42">
        <v>10</v>
      </c>
      <c r="G421" s="32"/>
      <c r="H421" s="33">
        <f>F421*G421</f>
        <v>0</v>
      </c>
      <c r="I421" s="33">
        <f t="shared" ref="I421:I484" si="30">H421*K421</f>
        <v>0</v>
      </c>
      <c r="J421" s="33">
        <f t="shared" ref="J421:J484" si="31">SUM(H421,I421)</f>
        <v>0</v>
      </c>
      <c r="K421" s="37">
        <v>0.2</v>
      </c>
      <c r="N421" s="24"/>
    </row>
    <row r="422" spans="1:14" ht="35.1" customHeight="1" thickBot="1">
      <c r="A422" s="30">
        <v>418</v>
      </c>
      <c r="B422" s="45" t="s">
        <v>378</v>
      </c>
      <c r="C422" s="45"/>
      <c r="D422" s="31"/>
      <c r="E422" s="44" t="s">
        <v>20</v>
      </c>
      <c r="F422" s="42">
        <v>5</v>
      </c>
      <c r="G422" s="32"/>
      <c r="H422" s="33">
        <f t="shared" ref="H422:H446" si="32">F422*G422</f>
        <v>0</v>
      </c>
      <c r="I422" s="33">
        <f t="shared" si="30"/>
        <v>0</v>
      </c>
      <c r="J422" s="33">
        <f t="shared" si="31"/>
        <v>0</v>
      </c>
      <c r="K422" s="37">
        <v>0.2</v>
      </c>
      <c r="N422" s="24"/>
    </row>
    <row r="423" spans="1:14" ht="35.1" customHeight="1" thickBot="1">
      <c r="A423" s="30">
        <v>419</v>
      </c>
      <c r="B423" s="45" t="s">
        <v>379</v>
      </c>
      <c r="C423" s="45"/>
      <c r="D423" s="31"/>
      <c r="E423" s="44" t="s">
        <v>20</v>
      </c>
      <c r="F423" s="42">
        <v>3</v>
      </c>
      <c r="G423" s="32"/>
      <c r="H423" s="33">
        <f t="shared" si="32"/>
        <v>0</v>
      </c>
      <c r="I423" s="33">
        <f t="shared" si="30"/>
        <v>0</v>
      </c>
      <c r="J423" s="33">
        <f t="shared" si="31"/>
        <v>0</v>
      </c>
      <c r="K423" s="37">
        <v>0.2</v>
      </c>
      <c r="N423" s="24"/>
    </row>
    <row r="424" spans="1:14" ht="48" customHeight="1" thickBot="1">
      <c r="A424" s="30">
        <v>420</v>
      </c>
      <c r="B424" s="45" t="s">
        <v>380</v>
      </c>
      <c r="C424" s="45"/>
      <c r="D424" s="31"/>
      <c r="E424" s="44" t="s">
        <v>20</v>
      </c>
      <c r="F424" s="42">
        <v>3</v>
      </c>
      <c r="G424" s="32"/>
      <c r="H424" s="33">
        <f t="shared" si="32"/>
        <v>0</v>
      </c>
      <c r="I424" s="33">
        <f t="shared" si="30"/>
        <v>0</v>
      </c>
      <c r="J424" s="33">
        <f t="shared" si="31"/>
        <v>0</v>
      </c>
      <c r="K424" s="37">
        <v>0.2</v>
      </c>
      <c r="N424" s="24"/>
    </row>
    <row r="425" spans="1:14" ht="48" customHeight="1" thickBot="1">
      <c r="A425" s="30">
        <v>421</v>
      </c>
      <c r="B425" s="45" t="s">
        <v>36</v>
      </c>
      <c r="C425" s="45"/>
      <c r="D425" s="31"/>
      <c r="E425" s="60" t="s">
        <v>20</v>
      </c>
      <c r="F425" s="42">
        <v>3</v>
      </c>
      <c r="G425" s="32"/>
      <c r="H425" s="33">
        <f t="shared" si="32"/>
        <v>0</v>
      </c>
      <c r="I425" s="33">
        <f t="shared" si="30"/>
        <v>0</v>
      </c>
      <c r="J425" s="33">
        <f t="shared" si="31"/>
        <v>0</v>
      </c>
      <c r="K425" s="37">
        <v>0.2</v>
      </c>
      <c r="N425" s="24"/>
    </row>
    <row r="426" spans="1:14" ht="48" customHeight="1" thickBot="1">
      <c r="A426" s="30">
        <v>422</v>
      </c>
      <c r="B426" s="45" t="s">
        <v>349</v>
      </c>
      <c r="C426" s="45"/>
      <c r="D426" s="31"/>
      <c r="E426" s="60" t="s">
        <v>20</v>
      </c>
      <c r="F426" s="42">
        <v>7</v>
      </c>
      <c r="G426" s="32"/>
      <c r="H426" s="33">
        <f t="shared" si="32"/>
        <v>0</v>
      </c>
      <c r="I426" s="33">
        <f t="shared" si="30"/>
        <v>0</v>
      </c>
      <c r="J426" s="33">
        <f t="shared" si="31"/>
        <v>0</v>
      </c>
      <c r="K426" s="37">
        <v>0.2</v>
      </c>
      <c r="N426" s="24"/>
    </row>
    <row r="427" spans="1:14" ht="48" customHeight="1" thickBot="1">
      <c r="A427" s="30">
        <v>423</v>
      </c>
      <c r="B427" s="124" t="s">
        <v>38</v>
      </c>
      <c r="C427" s="172" t="s">
        <v>717</v>
      </c>
      <c r="D427" s="31"/>
      <c r="E427" s="125" t="s">
        <v>18</v>
      </c>
      <c r="F427" s="122">
        <v>2</v>
      </c>
      <c r="G427" s="32"/>
      <c r="H427" s="33">
        <f t="shared" si="32"/>
        <v>0</v>
      </c>
      <c r="I427" s="33">
        <f t="shared" si="30"/>
        <v>0</v>
      </c>
      <c r="J427" s="33">
        <f t="shared" si="31"/>
        <v>0</v>
      </c>
      <c r="K427" s="37">
        <v>0.2</v>
      </c>
      <c r="N427" s="24"/>
    </row>
    <row r="428" spans="1:14" ht="48" customHeight="1" thickBot="1">
      <c r="A428" s="30">
        <v>424</v>
      </c>
      <c r="B428" s="45" t="s">
        <v>42</v>
      </c>
      <c r="C428" s="45"/>
      <c r="D428" s="31"/>
      <c r="E428" s="57" t="s">
        <v>20</v>
      </c>
      <c r="F428" s="57">
        <v>10</v>
      </c>
      <c r="G428" s="32"/>
      <c r="H428" s="33">
        <f t="shared" si="32"/>
        <v>0</v>
      </c>
      <c r="I428" s="33">
        <f t="shared" si="30"/>
        <v>0</v>
      </c>
      <c r="J428" s="33">
        <f t="shared" si="31"/>
        <v>0</v>
      </c>
      <c r="K428" s="37">
        <v>0.2</v>
      </c>
      <c r="N428" s="24"/>
    </row>
    <row r="429" spans="1:14" ht="48" customHeight="1" thickBot="1">
      <c r="A429" s="30">
        <v>425</v>
      </c>
      <c r="B429" s="45" t="s">
        <v>149</v>
      </c>
      <c r="C429" s="45" t="s">
        <v>900</v>
      </c>
      <c r="D429" s="31"/>
      <c r="E429" s="42" t="s">
        <v>998</v>
      </c>
      <c r="F429" s="42">
        <v>5</v>
      </c>
      <c r="G429" s="32"/>
      <c r="H429" s="33">
        <f t="shared" si="32"/>
        <v>0</v>
      </c>
      <c r="I429" s="33">
        <f t="shared" si="30"/>
        <v>0</v>
      </c>
      <c r="J429" s="33">
        <f t="shared" si="31"/>
        <v>0</v>
      </c>
      <c r="K429" s="37">
        <v>0.2</v>
      </c>
      <c r="N429" s="24"/>
    </row>
    <row r="430" spans="1:14" ht="48" customHeight="1" thickBot="1">
      <c r="A430" s="30">
        <v>426</v>
      </c>
      <c r="B430" s="45" t="s">
        <v>222</v>
      </c>
      <c r="C430" s="45"/>
      <c r="D430" s="31"/>
      <c r="E430" s="42" t="s">
        <v>998</v>
      </c>
      <c r="F430" s="126">
        <v>5</v>
      </c>
      <c r="G430" s="32"/>
      <c r="H430" s="33">
        <f t="shared" si="32"/>
        <v>0</v>
      </c>
      <c r="I430" s="33">
        <f t="shared" si="30"/>
        <v>0</v>
      </c>
      <c r="J430" s="33">
        <f t="shared" si="31"/>
        <v>0</v>
      </c>
      <c r="K430" s="37">
        <v>0.2</v>
      </c>
      <c r="N430" s="24"/>
    </row>
    <row r="431" spans="1:14" ht="48" customHeight="1" thickBot="1">
      <c r="A431" s="30">
        <v>427</v>
      </c>
      <c r="B431" s="45" t="s">
        <v>381</v>
      </c>
      <c r="C431" s="45" t="s">
        <v>901</v>
      </c>
      <c r="D431" s="31"/>
      <c r="E431" s="57" t="s">
        <v>20</v>
      </c>
      <c r="F431" s="57">
        <v>3</v>
      </c>
      <c r="G431" s="32"/>
      <c r="H431" s="33">
        <f t="shared" si="32"/>
        <v>0</v>
      </c>
      <c r="I431" s="33">
        <f t="shared" si="30"/>
        <v>0</v>
      </c>
      <c r="J431" s="33">
        <f t="shared" si="31"/>
        <v>0</v>
      </c>
      <c r="K431" s="37">
        <v>0.2</v>
      </c>
      <c r="N431" s="24"/>
    </row>
    <row r="432" spans="1:14" ht="48" customHeight="1" thickBot="1">
      <c r="A432" s="30">
        <v>428</v>
      </c>
      <c r="B432" s="127" t="s">
        <v>349</v>
      </c>
      <c r="C432" s="127"/>
      <c r="D432" s="31"/>
      <c r="E432" s="128" t="s">
        <v>20</v>
      </c>
      <c r="F432" s="128">
        <v>4</v>
      </c>
      <c r="G432" s="32"/>
      <c r="H432" s="33">
        <f t="shared" si="32"/>
        <v>0</v>
      </c>
      <c r="I432" s="33">
        <f t="shared" si="30"/>
        <v>0</v>
      </c>
      <c r="J432" s="33">
        <f t="shared" si="31"/>
        <v>0</v>
      </c>
      <c r="K432" s="37">
        <v>0.2</v>
      </c>
      <c r="N432" s="24"/>
    </row>
    <row r="433" spans="1:14" ht="48" customHeight="1" thickBot="1">
      <c r="A433" s="30">
        <v>429</v>
      </c>
      <c r="B433" s="129" t="s">
        <v>382</v>
      </c>
      <c r="C433" s="173"/>
      <c r="D433" s="31"/>
      <c r="E433" s="112" t="s">
        <v>20</v>
      </c>
      <c r="F433" s="113">
        <v>2</v>
      </c>
      <c r="G433" s="32"/>
      <c r="H433" s="33">
        <f t="shared" si="32"/>
        <v>0</v>
      </c>
      <c r="I433" s="33">
        <f t="shared" si="30"/>
        <v>0</v>
      </c>
      <c r="J433" s="33">
        <f t="shared" si="31"/>
        <v>0</v>
      </c>
      <c r="K433" s="37">
        <v>0.2</v>
      </c>
      <c r="N433" s="24"/>
    </row>
    <row r="434" spans="1:14" ht="48" customHeight="1" thickBot="1">
      <c r="A434" s="30">
        <v>430</v>
      </c>
      <c r="B434" s="129" t="s">
        <v>38</v>
      </c>
      <c r="C434" s="173" t="s">
        <v>717</v>
      </c>
      <c r="D434" s="31"/>
      <c r="E434" s="112" t="s">
        <v>18</v>
      </c>
      <c r="F434" s="113">
        <v>1</v>
      </c>
      <c r="G434" s="32"/>
      <c r="H434" s="33">
        <f t="shared" si="32"/>
        <v>0</v>
      </c>
      <c r="I434" s="33">
        <f t="shared" si="30"/>
        <v>0</v>
      </c>
      <c r="J434" s="33">
        <f t="shared" si="31"/>
        <v>0</v>
      </c>
      <c r="K434" s="37">
        <v>0.2</v>
      </c>
      <c r="N434" s="24"/>
    </row>
    <row r="435" spans="1:14" ht="48" customHeight="1" thickBot="1">
      <c r="A435" s="30">
        <v>431</v>
      </c>
      <c r="B435" s="127" t="s">
        <v>383</v>
      </c>
      <c r="C435" s="127"/>
      <c r="D435" s="31"/>
      <c r="E435" s="128" t="s">
        <v>1019</v>
      </c>
      <c r="F435" s="128">
        <v>5</v>
      </c>
      <c r="G435" s="32"/>
      <c r="H435" s="33">
        <f t="shared" si="32"/>
        <v>0</v>
      </c>
      <c r="I435" s="33">
        <f t="shared" si="30"/>
        <v>0</v>
      </c>
      <c r="J435" s="33">
        <f t="shared" si="31"/>
        <v>0</v>
      </c>
      <c r="K435" s="37">
        <v>0.2</v>
      </c>
      <c r="N435" s="24"/>
    </row>
    <row r="436" spans="1:14" ht="48" customHeight="1" thickBot="1">
      <c r="A436" s="30">
        <v>432</v>
      </c>
      <c r="B436" s="127" t="s">
        <v>149</v>
      </c>
      <c r="C436" s="127" t="s">
        <v>900</v>
      </c>
      <c r="D436" s="31"/>
      <c r="E436" s="128" t="s">
        <v>998</v>
      </c>
      <c r="F436" s="128">
        <v>5</v>
      </c>
      <c r="G436" s="32"/>
      <c r="H436" s="33">
        <f t="shared" si="32"/>
        <v>0</v>
      </c>
      <c r="I436" s="33">
        <f t="shared" si="30"/>
        <v>0</v>
      </c>
      <c r="J436" s="33">
        <f t="shared" si="31"/>
        <v>0</v>
      </c>
      <c r="K436" s="37">
        <v>0.2</v>
      </c>
      <c r="N436" s="24"/>
    </row>
    <row r="437" spans="1:14" ht="48" customHeight="1" thickBot="1">
      <c r="A437" s="30">
        <v>433</v>
      </c>
      <c r="B437" s="127" t="s">
        <v>222</v>
      </c>
      <c r="C437" s="127"/>
      <c r="D437" s="31"/>
      <c r="E437" s="128" t="s">
        <v>998</v>
      </c>
      <c r="F437" s="130">
        <v>3</v>
      </c>
      <c r="G437" s="32"/>
      <c r="H437" s="33">
        <f t="shared" si="32"/>
        <v>0</v>
      </c>
      <c r="I437" s="33">
        <f t="shared" si="30"/>
        <v>0</v>
      </c>
      <c r="J437" s="33">
        <f t="shared" si="31"/>
        <v>0</v>
      </c>
      <c r="K437" s="37">
        <v>0.2</v>
      </c>
      <c r="N437" s="24"/>
    </row>
    <row r="438" spans="1:14" ht="48" customHeight="1" thickBot="1">
      <c r="A438" s="30">
        <v>434</v>
      </c>
      <c r="B438" s="127" t="s">
        <v>42</v>
      </c>
      <c r="C438" s="127"/>
      <c r="D438" s="31"/>
      <c r="E438" s="128" t="s">
        <v>998</v>
      </c>
      <c r="F438" s="130">
        <v>7</v>
      </c>
      <c r="G438" s="32"/>
      <c r="H438" s="33">
        <f t="shared" si="32"/>
        <v>0</v>
      </c>
      <c r="I438" s="33">
        <f t="shared" si="30"/>
        <v>0</v>
      </c>
      <c r="J438" s="33">
        <f t="shared" si="31"/>
        <v>0</v>
      </c>
      <c r="K438" s="37">
        <v>0.2</v>
      </c>
      <c r="N438" s="24"/>
    </row>
    <row r="439" spans="1:14" ht="48" customHeight="1" thickBot="1">
      <c r="A439" s="30">
        <v>435</v>
      </c>
      <c r="B439" s="127" t="s">
        <v>384</v>
      </c>
      <c r="C439" s="127" t="s">
        <v>902</v>
      </c>
      <c r="D439" s="31"/>
      <c r="E439" s="128" t="s">
        <v>20</v>
      </c>
      <c r="F439" s="128">
        <v>50</v>
      </c>
      <c r="G439" s="32"/>
      <c r="H439" s="33">
        <f t="shared" si="32"/>
        <v>0</v>
      </c>
      <c r="I439" s="33">
        <f t="shared" si="30"/>
        <v>0</v>
      </c>
      <c r="J439" s="33">
        <f t="shared" si="31"/>
        <v>0</v>
      </c>
      <c r="K439" s="37">
        <v>0.2</v>
      </c>
      <c r="N439" s="24"/>
    </row>
    <row r="440" spans="1:14" ht="48" customHeight="1" thickBot="1">
      <c r="A440" s="30">
        <v>436</v>
      </c>
      <c r="B440" s="131" t="s">
        <v>385</v>
      </c>
      <c r="C440" s="174" t="s">
        <v>902</v>
      </c>
      <c r="D440" s="31"/>
      <c r="E440" s="132" t="s">
        <v>20</v>
      </c>
      <c r="F440" s="133">
        <v>50</v>
      </c>
      <c r="G440" s="32"/>
      <c r="H440" s="33">
        <f t="shared" si="32"/>
        <v>0</v>
      </c>
      <c r="I440" s="33">
        <f t="shared" si="30"/>
        <v>0</v>
      </c>
      <c r="J440" s="33">
        <f t="shared" si="31"/>
        <v>0</v>
      </c>
      <c r="K440" s="37">
        <v>0.2</v>
      </c>
      <c r="N440" s="24"/>
    </row>
    <row r="441" spans="1:14" ht="48" customHeight="1" thickBot="1">
      <c r="A441" s="30">
        <v>437</v>
      </c>
      <c r="B441" s="45" t="s">
        <v>386</v>
      </c>
      <c r="C441" s="45"/>
      <c r="D441" s="31"/>
      <c r="E441" s="42" t="s">
        <v>20</v>
      </c>
      <c r="F441" s="42">
        <v>5</v>
      </c>
      <c r="G441" s="32"/>
      <c r="H441" s="33">
        <f t="shared" si="32"/>
        <v>0</v>
      </c>
      <c r="I441" s="33">
        <f t="shared" si="30"/>
        <v>0</v>
      </c>
      <c r="J441" s="33">
        <f t="shared" si="31"/>
        <v>0</v>
      </c>
      <c r="K441" s="37">
        <v>0.2</v>
      </c>
      <c r="N441" s="24"/>
    </row>
    <row r="442" spans="1:14" ht="48" customHeight="1" thickBot="1">
      <c r="A442" s="30">
        <v>438</v>
      </c>
      <c r="B442" s="45" t="s">
        <v>387</v>
      </c>
      <c r="C442" s="45"/>
      <c r="D442" s="31"/>
      <c r="E442" s="42" t="s">
        <v>20</v>
      </c>
      <c r="F442" s="42">
        <v>5</v>
      </c>
      <c r="G442" s="32"/>
      <c r="H442" s="33">
        <f t="shared" si="32"/>
        <v>0</v>
      </c>
      <c r="I442" s="33">
        <f t="shared" si="30"/>
        <v>0</v>
      </c>
      <c r="J442" s="33">
        <f t="shared" si="31"/>
        <v>0</v>
      </c>
      <c r="K442" s="37">
        <v>0.2</v>
      </c>
      <c r="N442" s="24"/>
    </row>
    <row r="443" spans="1:14" ht="48" customHeight="1" thickBot="1">
      <c r="A443" s="30">
        <v>439</v>
      </c>
      <c r="B443" s="45" t="s">
        <v>388</v>
      </c>
      <c r="C443" s="45"/>
      <c r="D443" s="31"/>
      <c r="E443" s="42" t="s">
        <v>1020</v>
      </c>
      <c r="F443" s="42">
        <v>10</v>
      </c>
      <c r="G443" s="32"/>
      <c r="H443" s="33">
        <f t="shared" si="32"/>
        <v>0</v>
      </c>
      <c r="I443" s="33">
        <f t="shared" si="30"/>
        <v>0</v>
      </c>
      <c r="J443" s="33">
        <f t="shared" si="31"/>
        <v>0</v>
      </c>
      <c r="K443" s="37">
        <v>0.2</v>
      </c>
      <c r="N443" s="24"/>
    </row>
    <row r="444" spans="1:14" ht="48" customHeight="1" thickBot="1">
      <c r="A444" s="30">
        <v>440</v>
      </c>
      <c r="B444" s="45" t="s">
        <v>389</v>
      </c>
      <c r="C444" s="45"/>
      <c r="D444" s="31"/>
      <c r="E444" s="42" t="s">
        <v>20</v>
      </c>
      <c r="F444" s="42">
        <v>100</v>
      </c>
      <c r="G444" s="32"/>
      <c r="H444" s="33">
        <f t="shared" si="32"/>
        <v>0</v>
      </c>
      <c r="I444" s="33">
        <f t="shared" si="30"/>
        <v>0</v>
      </c>
      <c r="J444" s="33">
        <f t="shared" si="31"/>
        <v>0</v>
      </c>
      <c r="K444" s="37">
        <v>0.2</v>
      </c>
      <c r="N444" s="24"/>
    </row>
    <row r="445" spans="1:14" ht="48" customHeight="1" thickBot="1">
      <c r="A445" s="30">
        <v>441</v>
      </c>
      <c r="B445" s="45" t="s">
        <v>390</v>
      </c>
      <c r="C445" s="45"/>
      <c r="D445" s="31"/>
      <c r="E445" s="42" t="s">
        <v>20</v>
      </c>
      <c r="F445" s="42">
        <v>5</v>
      </c>
      <c r="G445" s="32"/>
      <c r="H445" s="33">
        <f t="shared" si="32"/>
        <v>0</v>
      </c>
      <c r="I445" s="33">
        <f t="shared" si="30"/>
        <v>0</v>
      </c>
      <c r="J445" s="33">
        <f t="shared" si="31"/>
        <v>0</v>
      </c>
      <c r="K445" s="37">
        <v>0.2</v>
      </c>
      <c r="N445" s="24"/>
    </row>
    <row r="446" spans="1:14" ht="48" customHeight="1" thickBot="1">
      <c r="A446" s="30">
        <v>442</v>
      </c>
      <c r="B446" s="45" t="s">
        <v>391</v>
      </c>
      <c r="C446" s="45"/>
      <c r="D446" s="31"/>
      <c r="E446" s="42" t="s">
        <v>20</v>
      </c>
      <c r="F446" s="42">
        <v>2</v>
      </c>
      <c r="G446" s="32"/>
      <c r="H446" s="33">
        <f t="shared" si="32"/>
        <v>0</v>
      </c>
      <c r="I446" s="33">
        <f t="shared" si="30"/>
        <v>0</v>
      </c>
      <c r="J446" s="33">
        <f t="shared" si="31"/>
        <v>0</v>
      </c>
      <c r="K446" s="38">
        <v>0.2</v>
      </c>
      <c r="N446" s="24"/>
    </row>
    <row r="447" spans="1:14" ht="46.5" customHeight="1" thickBot="1">
      <c r="A447" s="30">
        <v>443</v>
      </c>
      <c r="B447" s="45" t="s">
        <v>392</v>
      </c>
      <c r="C447" s="45"/>
      <c r="D447" s="31"/>
      <c r="E447" s="42" t="s">
        <v>20</v>
      </c>
      <c r="F447" s="42">
        <v>5</v>
      </c>
      <c r="G447" s="32"/>
      <c r="H447" s="33">
        <f>F447*G447</f>
        <v>0</v>
      </c>
      <c r="I447" s="33">
        <f t="shared" si="30"/>
        <v>0</v>
      </c>
      <c r="J447" s="33">
        <f t="shared" si="31"/>
        <v>0</v>
      </c>
      <c r="K447" s="37">
        <v>0.2</v>
      </c>
      <c r="N447" s="24"/>
    </row>
    <row r="448" spans="1:14" ht="35.1" customHeight="1" thickBot="1">
      <c r="A448" s="30">
        <v>444</v>
      </c>
      <c r="B448" s="45" t="s">
        <v>393</v>
      </c>
      <c r="C448" s="45"/>
      <c r="D448" s="31"/>
      <c r="E448" s="42" t="s">
        <v>20</v>
      </c>
      <c r="F448" s="42">
        <v>50</v>
      </c>
      <c r="G448" s="32"/>
      <c r="H448" s="33">
        <f t="shared" ref="H448:H472" si="33">F448*G448</f>
        <v>0</v>
      </c>
      <c r="I448" s="33">
        <f t="shared" si="30"/>
        <v>0</v>
      </c>
      <c r="J448" s="33">
        <f t="shared" si="31"/>
        <v>0</v>
      </c>
      <c r="K448" s="37">
        <v>0.2</v>
      </c>
      <c r="N448" s="24"/>
    </row>
    <row r="449" spans="1:14" ht="35.1" customHeight="1" thickBot="1">
      <c r="A449" s="30">
        <v>445</v>
      </c>
      <c r="B449" s="45" t="s">
        <v>394</v>
      </c>
      <c r="C449" s="45"/>
      <c r="D449" s="31"/>
      <c r="E449" s="42" t="s">
        <v>20</v>
      </c>
      <c r="F449" s="42">
        <v>3</v>
      </c>
      <c r="G449" s="32"/>
      <c r="H449" s="33">
        <f t="shared" si="33"/>
        <v>0</v>
      </c>
      <c r="I449" s="33">
        <f t="shared" si="30"/>
        <v>0</v>
      </c>
      <c r="J449" s="33">
        <f t="shared" si="31"/>
        <v>0</v>
      </c>
      <c r="K449" s="37">
        <v>0.2</v>
      </c>
      <c r="N449" s="24"/>
    </row>
    <row r="450" spans="1:14" ht="48" customHeight="1" thickBot="1">
      <c r="A450" s="30">
        <v>446</v>
      </c>
      <c r="B450" s="45" t="s">
        <v>395</v>
      </c>
      <c r="C450" s="45"/>
      <c r="D450" s="31"/>
      <c r="E450" s="42" t="s">
        <v>20</v>
      </c>
      <c r="F450" s="42">
        <v>10</v>
      </c>
      <c r="G450" s="32"/>
      <c r="H450" s="33">
        <f t="shared" si="33"/>
        <v>0</v>
      </c>
      <c r="I450" s="33">
        <f t="shared" si="30"/>
        <v>0</v>
      </c>
      <c r="J450" s="33">
        <f t="shared" si="31"/>
        <v>0</v>
      </c>
      <c r="K450" s="37">
        <v>0.2</v>
      </c>
      <c r="N450" s="24"/>
    </row>
    <row r="451" spans="1:14" ht="48" customHeight="1" thickBot="1">
      <c r="A451" s="30">
        <v>447</v>
      </c>
      <c r="B451" s="45" t="s">
        <v>396</v>
      </c>
      <c r="C451" s="45"/>
      <c r="D451" s="31"/>
      <c r="E451" s="42" t="s">
        <v>1021</v>
      </c>
      <c r="F451" s="42">
        <v>2</v>
      </c>
      <c r="G451" s="32"/>
      <c r="H451" s="33">
        <f t="shared" si="33"/>
        <v>0</v>
      </c>
      <c r="I451" s="33">
        <f t="shared" si="30"/>
        <v>0</v>
      </c>
      <c r="J451" s="33">
        <f t="shared" si="31"/>
        <v>0</v>
      </c>
      <c r="K451" s="37">
        <v>0.2</v>
      </c>
      <c r="N451" s="24"/>
    </row>
    <row r="452" spans="1:14" ht="48" customHeight="1" thickBot="1">
      <c r="A452" s="30">
        <v>448</v>
      </c>
      <c r="B452" s="45" t="s">
        <v>397</v>
      </c>
      <c r="C452" s="45"/>
      <c r="D452" s="31"/>
      <c r="E452" s="42" t="s">
        <v>1022</v>
      </c>
      <c r="F452" s="42">
        <v>2</v>
      </c>
      <c r="G452" s="32"/>
      <c r="H452" s="33">
        <f t="shared" si="33"/>
        <v>0</v>
      </c>
      <c r="I452" s="33">
        <f t="shared" si="30"/>
        <v>0</v>
      </c>
      <c r="J452" s="33">
        <f t="shared" si="31"/>
        <v>0</v>
      </c>
      <c r="K452" s="37">
        <v>0.2</v>
      </c>
      <c r="N452" s="24"/>
    </row>
    <row r="453" spans="1:14" ht="48" customHeight="1" thickBot="1">
      <c r="A453" s="30">
        <v>449</v>
      </c>
      <c r="B453" s="45" t="s">
        <v>398</v>
      </c>
      <c r="C453" s="45"/>
      <c r="D453" s="31"/>
      <c r="E453" s="42" t="s">
        <v>1023</v>
      </c>
      <c r="F453" s="42">
        <v>1</v>
      </c>
      <c r="G453" s="32"/>
      <c r="H453" s="33">
        <f t="shared" si="33"/>
        <v>0</v>
      </c>
      <c r="I453" s="33">
        <f t="shared" si="30"/>
        <v>0</v>
      </c>
      <c r="J453" s="33">
        <f t="shared" si="31"/>
        <v>0</v>
      </c>
      <c r="K453" s="37">
        <v>0.2</v>
      </c>
      <c r="N453" s="24"/>
    </row>
    <row r="454" spans="1:14" ht="48" customHeight="1" thickBot="1">
      <c r="A454" s="30">
        <v>450</v>
      </c>
      <c r="B454" s="45" t="s">
        <v>399</v>
      </c>
      <c r="C454" s="45"/>
      <c r="D454" s="31"/>
      <c r="E454" s="42" t="s">
        <v>1021</v>
      </c>
      <c r="F454" s="42">
        <v>1</v>
      </c>
      <c r="G454" s="32"/>
      <c r="H454" s="33">
        <f t="shared" si="33"/>
        <v>0</v>
      </c>
      <c r="I454" s="33">
        <f t="shared" si="30"/>
        <v>0</v>
      </c>
      <c r="J454" s="33">
        <f t="shared" si="31"/>
        <v>0</v>
      </c>
      <c r="K454" s="37">
        <v>0.2</v>
      </c>
      <c r="N454" s="24"/>
    </row>
    <row r="455" spans="1:14" ht="48" customHeight="1" thickBot="1">
      <c r="A455" s="30">
        <v>451</v>
      </c>
      <c r="B455" s="45" t="s">
        <v>400</v>
      </c>
      <c r="C455" s="45"/>
      <c r="D455" s="31"/>
      <c r="E455" s="42" t="s">
        <v>1021</v>
      </c>
      <c r="F455" s="42">
        <v>2</v>
      </c>
      <c r="G455" s="32"/>
      <c r="H455" s="33">
        <f t="shared" si="33"/>
        <v>0</v>
      </c>
      <c r="I455" s="33">
        <f t="shared" si="30"/>
        <v>0</v>
      </c>
      <c r="J455" s="33">
        <f t="shared" si="31"/>
        <v>0</v>
      </c>
      <c r="K455" s="37">
        <v>0.2</v>
      </c>
      <c r="N455" s="24"/>
    </row>
    <row r="456" spans="1:14" ht="48" customHeight="1" thickBot="1">
      <c r="A456" s="30">
        <v>452</v>
      </c>
      <c r="B456" s="45" t="s">
        <v>401</v>
      </c>
      <c r="C456" s="45"/>
      <c r="D456" s="31"/>
      <c r="E456" s="42" t="s">
        <v>1021</v>
      </c>
      <c r="F456" s="42">
        <v>2</v>
      </c>
      <c r="G456" s="32"/>
      <c r="H456" s="33">
        <f t="shared" si="33"/>
        <v>0</v>
      </c>
      <c r="I456" s="33">
        <f t="shared" si="30"/>
        <v>0</v>
      </c>
      <c r="J456" s="33">
        <f t="shared" si="31"/>
        <v>0</v>
      </c>
      <c r="K456" s="37">
        <v>0.2</v>
      </c>
      <c r="N456" s="24"/>
    </row>
    <row r="457" spans="1:14" ht="48" customHeight="1" thickBot="1">
      <c r="A457" s="30">
        <v>453</v>
      </c>
      <c r="B457" s="45" t="s">
        <v>402</v>
      </c>
      <c r="C457" s="45"/>
      <c r="D457" s="31"/>
      <c r="E457" s="42" t="s">
        <v>1024</v>
      </c>
      <c r="F457" s="42">
        <v>1</v>
      </c>
      <c r="G457" s="32"/>
      <c r="H457" s="33">
        <f t="shared" si="33"/>
        <v>0</v>
      </c>
      <c r="I457" s="33">
        <f t="shared" si="30"/>
        <v>0</v>
      </c>
      <c r="J457" s="33">
        <f t="shared" si="31"/>
        <v>0</v>
      </c>
      <c r="K457" s="37">
        <v>0.2</v>
      </c>
      <c r="N457" s="24"/>
    </row>
    <row r="458" spans="1:14" ht="48" customHeight="1" thickBot="1">
      <c r="A458" s="30">
        <v>454</v>
      </c>
      <c r="B458" s="45" t="s">
        <v>403</v>
      </c>
      <c r="C458" s="45"/>
      <c r="D458" s="31"/>
      <c r="E458" s="42" t="s">
        <v>1025</v>
      </c>
      <c r="F458" s="42">
        <v>1</v>
      </c>
      <c r="G458" s="32"/>
      <c r="H458" s="33">
        <f t="shared" si="33"/>
        <v>0</v>
      </c>
      <c r="I458" s="33">
        <f t="shared" si="30"/>
        <v>0</v>
      </c>
      <c r="J458" s="33">
        <f t="shared" si="31"/>
        <v>0</v>
      </c>
      <c r="K458" s="37">
        <v>0.2</v>
      </c>
      <c r="N458" s="24"/>
    </row>
    <row r="459" spans="1:14" ht="48" customHeight="1" thickBot="1">
      <c r="A459" s="30">
        <v>455</v>
      </c>
      <c r="B459" s="45" t="s">
        <v>404</v>
      </c>
      <c r="C459" s="45"/>
      <c r="D459" s="31"/>
      <c r="E459" s="42" t="s">
        <v>1025</v>
      </c>
      <c r="F459" s="42">
        <v>1</v>
      </c>
      <c r="G459" s="32"/>
      <c r="H459" s="33">
        <f t="shared" si="33"/>
        <v>0</v>
      </c>
      <c r="I459" s="33">
        <f t="shared" si="30"/>
        <v>0</v>
      </c>
      <c r="J459" s="33">
        <f t="shared" si="31"/>
        <v>0</v>
      </c>
      <c r="K459" s="37">
        <v>0.2</v>
      </c>
      <c r="N459" s="24"/>
    </row>
    <row r="460" spans="1:14" ht="48" customHeight="1" thickBot="1">
      <c r="A460" s="30">
        <v>456</v>
      </c>
      <c r="B460" s="45" t="s">
        <v>405</v>
      </c>
      <c r="C460" s="45"/>
      <c r="D460" s="31"/>
      <c r="E460" s="42" t="s">
        <v>1026</v>
      </c>
      <c r="F460" s="42">
        <v>1</v>
      </c>
      <c r="G460" s="32"/>
      <c r="H460" s="33">
        <f t="shared" si="33"/>
        <v>0</v>
      </c>
      <c r="I460" s="33">
        <f t="shared" si="30"/>
        <v>0</v>
      </c>
      <c r="J460" s="33">
        <f t="shared" si="31"/>
        <v>0</v>
      </c>
      <c r="K460" s="37">
        <v>0.2</v>
      </c>
      <c r="N460" s="24"/>
    </row>
    <row r="461" spans="1:14" ht="48" customHeight="1" thickBot="1">
      <c r="A461" s="30">
        <v>457</v>
      </c>
      <c r="B461" s="45" t="s">
        <v>406</v>
      </c>
      <c r="C461" s="45" t="s">
        <v>903</v>
      </c>
      <c r="D461" s="31"/>
      <c r="E461" s="42" t="s">
        <v>1027</v>
      </c>
      <c r="F461" s="42">
        <v>2</v>
      </c>
      <c r="G461" s="32"/>
      <c r="H461" s="33">
        <f t="shared" si="33"/>
        <v>0</v>
      </c>
      <c r="I461" s="33">
        <f t="shared" si="30"/>
        <v>0</v>
      </c>
      <c r="J461" s="33">
        <f t="shared" si="31"/>
        <v>0</v>
      </c>
      <c r="K461" s="37">
        <v>0.2</v>
      </c>
      <c r="N461" s="24"/>
    </row>
    <row r="462" spans="1:14" ht="48" customHeight="1" thickBot="1">
      <c r="A462" s="30">
        <v>458</v>
      </c>
      <c r="B462" s="45" t="s">
        <v>407</v>
      </c>
      <c r="C462" s="45" t="s">
        <v>904</v>
      </c>
      <c r="D462" s="31"/>
      <c r="E462" s="42" t="s">
        <v>18</v>
      </c>
      <c r="F462" s="42">
        <v>2</v>
      </c>
      <c r="G462" s="32"/>
      <c r="H462" s="33">
        <f t="shared" si="33"/>
        <v>0</v>
      </c>
      <c r="I462" s="33">
        <f t="shared" si="30"/>
        <v>0</v>
      </c>
      <c r="J462" s="33">
        <f t="shared" si="31"/>
        <v>0</v>
      </c>
      <c r="K462" s="37">
        <v>0.2</v>
      </c>
      <c r="N462" s="24"/>
    </row>
    <row r="463" spans="1:14" ht="48" customHeight="1" thickBot="1">
      <c r="A463" s="30">
        <v>459</v>
      </c>
      <c r="B463" s="45" t="s">
        <v>408</v>
      </c>
      <c r="C463" s="45" t="s">
        <v>905</v>
      </c>
      <c r="D463" s="31"/>
      <c r="E463" s="42" t="s">
        <v>1028</v>
      </c>
      <c r="F463" s="42">
        <v>1</v>
      </c>
      <c r="G463" s="32"/>
      <c r="H463" s="33">
        <f t="shared" si="33"/>
        <v>0</v>
      </c>
      <c r="I463" s="33">
        <f t="shared" si="30"/>
        <v>0</v>
      </c>
      <c r="J463" s="33">
        <f t="shared" si="31"/>
        <v>0</v>
      </c>
      <c r="K463" s="37">
        <v>0.2</v>
      </c>
      <c r="N463" s="24"/>
    </row>
    <row r="464" spans="1:14" ht="48" customHeight="1" thickBot="1">
      <c r="A464" s="30">
        <v>460</v>
      </c>
      <c r="B464" s="45" t="s">
        <v>409</v>
      </c>
      <c r="C464" s="45" t="s">
        <v>906</v>
      </c>
      <c r="D464" s="31"/>
      <c r="E464" s="42" t="s">
        <v>1029</v>
      </c>
      <c r="F464" s="134">
        <v>1</v>
      </c>
      <c r="G464" s="32"/>
      <c r="H464" s="33">
        <f t="shared" si="33"/>
        <v>0</v>
      </c>
      <c r="I464" s="33">
        <f t="shared" si="30"/>
        <v>0</v>
      </c>
      <c r="J464" s="33">
        <f t="shared" si="31"/>
        <v>0</v>
      </c>
      <c r="K464" s="37">
        <v>0.2</v>
      </c>
      <c r="N464" s="24"/>
    </row>
    <row r="465" spans="1:14" ht="48" customHeight="1" thickBot="1">
      <c r="A465" s="30">
        <v>461</v>
      </c>
      <c r="B465" s="45" t="s">
        <v>410</v>
      </c>
      <c r="C465" s="45" t="s">
        <v>907</v>
      </c>
      <c r="D465" s="31"/>
      <c r="E465" s="42" t="s">
        <v>1029</v>
      </c>
      <c r="F465" s="134">
        <v>1</v>
      </c>
      <c r="G465" s="32"/>
      <c r="H465" s="33">
        <f t="shared" si="33"/>
        <v>0</v>
      </c>
      <c r="I465" s="33">
        <f t="shared" si="30"/>
        <v>0</v>
      </c>
      <c r="J465" s="33">
        <f t="shared" si="31"/>
        <v>0</v>
      </c>
      <c r="K465" s="37">
        <v>0.2</v>
      </c>
      <c r="N465" s="24"/>
    </row>
    <row r="466" spans="1:14" ht="48" customHeight="1" thickBot="1">
      <c r="A466" s="30">
        <v>462</v>
      </c>
      <c r="B466" s="45" t="s">
        <v>411</v>
      </c>
      <c r="C466" s="45" t="s">
        <v>908</v>
      </c>
      <c r="D466" s="31"/>
      <c r="E466" s="42" t="s">
        <v>1029</v>
      </c>
      <c r="F466" s="134">
        <v>1</v>
      </c>
      <c r="G466" s="32"/>
      <c r="H466" s="33">
        <f t="shared" si="33"/>
        <v>0</v>
      </c>
      <c r="I466" s="33">
        <f t="shared" si="30"/>
        <v>0</v>
      </c>
      <c r="J466" s="33">
        <f t="shared" si="31"/>
        <v>0</v>
      </c>
      <c r="K466" s="37">
        <v>0.2</v>
      </c>
      <c r="N466" s="24"/>
    </row>
    <row r="467" spans="1:14" ht="48" customHeight="1" thickBot="1">
      <c r="A467" s="30">
        <v>463</v>
      </c>
      <c r="B467" s="45" t="s">
        <v>412</v>
      </c>
      <c r="C467" s="45" t="s">
        <v>909</v>
      </c>
      <c r="D467" s="31"/>
      <c r="E467" s="42" t="s">
        <v>1030</v>
      </c>
      <c r="F467" s="134">
        <v>1</v>
      </c>
      <c r="G467" s="32"/>
      <c r="H467" s="33">
        <f t="shared" si="33"/>
        <v>0</v>
      </c>
      <c r="I467" s="33">
        <f t="shared" si="30"/>
        <v>0</v>
      </c>
      <c r="J467" s="33">
        <f t="shared" si="31"/>
        <v>0</v>
      </c>
      <c r="K467" s="37">
        <v>0.2</v>
      </c>
      <c r="N467" s="24"/>
    </row>
    <row r="468" spans="1:14" ht="48" customHeight="1" thickBot="1">
      <c r="A468" s="30">
        <v>464</v>
      </c>
      <c r="B468" s="45" t="s">
        <v>413</v>
      </c>
      <c r="C468" s="45" t="s">
        <v>910</v>
      </c>
      <c r="D468" s="31"/>
      <c r="E468" s="42" t="s">
        <v>1030</v>
      </c>
      <c r="F468" s="134">
        <v>1</v>
      </c>
      <c r="G468" s="32"/>
      <c r="H468" s="33">
        <f t="shared" si="33"/>
        <v>0</v>
      </c>
      <c r="I468" s="33">
        <f t="shared" si="30"/>
        <v>0</v>
      </c>
      <c r="J468" s="33">
        <f t="shared" si="31"/>
        <v>0</v>
      </c>
      <c r="K468" s="37">
        <v>0.2</v>
      </c>
      <c r="N468" s="24"/>
    </row>
    <row r="469" spans="1:14" ht="48" customHeight="1" thickBot="1">
      <c r="A469" s="30">
        <v>465</v>
      </c>
      <c r="B469" s="45" t="s">
        <v>414</v>
      </c>
      <c r="C469" s="45" t="s">
        <v>911</v>
      </c>
      <c r="D469" s="31"/>
      <c r="E469" s="42" t="s">
        <v>1027</v>
      </c>
      <c r="F469" s="117">
        <v>3</v>
      </c>
      <c r="G469" s="32"/>
      <c r="H469" s="33">
        <f t="shared" si="33"/>
        <v>0</v>
      </c>
      <c r="I469" s="33">
        <f t="shared" si="30"/>
        <v>0</v>
      </c>
      <c r="J469" s="33">
        <f t="shared" si="31"/>
        <v>0</v>
      </c>
      <c r="K469" s="37">
        <v>0.2</v>
      </c>
      <c r="N469" s="24"/>
    </row>
    <row r="470" spans="1:14" ht="48" customHeight="1" thickBot="1">
      <c r="A470" s="30">
        <v>466</v>
      </c>
      <c r="B470" s="46" t="s">
        <v>415</v>
      </c>
      <c r="C470" s="152" t="s">
        <v>912</v>
      </c>
      <c r="D470" s="31"/>
      <c r="E470" s="42" t="s">
        <v>1031</v>
      </c>
      <c r="F470" s="134">
        <v>2</v>
      </c>
      <c r="G470" s="32"/>
      <c r="H470" s="33">
        <f t="shared" si="33"/>
        <v>0</v>
      </c>
      <c r="I470" s="33">
        <f t="shared" si="30"/>
        <v>0</v>
      </c>
      <c r="J470" s="33">
        <f t="shared" si="31"/>
        <v>0</v>
      </c>
      <c r="K470" s="37">
        <v>0.2</v>
      </c>
      <c r="N470" s="24"/>
    </row>
    <row r="471" spans="1:14" ht="48" customHeight="1" thickBot="1">
      <c r="A471" s="30">
        <v>467</v>
      </c>
      <c r="B471" s="46" t="s">
        <v>416</v>
      </c>
      <c r="C471" s="45" t="s">
        <v>913</v>
      </c>
      <c r="D471" s="31"/>
      <c r="E471" s="42" t="s">
        <v>1031</v>
      </c>
      <c r="F471" s="117">
        <v>2</v>
      </c>
      <c r="G471" s="32"/>
      <c r="H471" s="33">
        <f t="shared" si="33"/>
        <v>0</v>
      </c>
      <c r="I471" s="33">
        <f t="shared" si="30"/>
        <v>0</v>
      </c>
      <c r="J471" s="33">
        <f t="shared" si="31"/>
        <v>0</v>
      </c>
      <c r="K471" s="37">
        <v>0.2</v>
      </c>
      <c r="N471" s="24"/>
    </row>
    <row r="472" spans="1:14" ht="48" customHeight="1" thickBot="1">
      <c r="A472" s="30">
        <v>468</v>
      </c>
      <c r="B472" s="46" t="s">
        <v>417</v>
      </c>
      <c r="C472" s="45" t="s">
        <v>914</v>
      </c>
      <c r="D472" s="31"/>
      <c r="E472" s="42" t="s">
        <v>1031</v>
      </c>
      <c r="F472" s="117">
        <v>2</v>
      </c>
      <c r="G472" s="32"/>
      <c r="H472" s="33">
        <f t="shared" si="33"/>
        <v>0</v>
      </c>
      <c r="I472" s="33">
        <f t="shared" si="30"/>
        <v>0</v>
      </c>
      <c r="J472" s="33">
        <f t="shared" si="31"/>
        <v>0</v>
      </c>
      <c r="K472" s="38">
        <v>0.2</v>
      </c>
      <c r="N472" s="24"/>
    </row>
    <row r="473" spans="1:14" ht="46.5" customHeight="1" thickBot="1">
      <c r="A473" s="30">
        <v>469</v>
      </c>
      <c r="B473" s="46" t="s">
        <v>418</v>
      </c>
      <c r="C473" s="45" t="s">
        <v>915</v>
      </c>
      <c r="D473" s="31"/>
      <c r="E473" s="42" t="s">
        <v>1031</v>
      </c>
      <c r="F473" s="117">
        <v>2</v>
      </c>
      <c r="G473" s="32"/>
      <c r="H473" s="33">
        <f>F473*G473</f>
        <v>0</v>
      </c>
      <c r="I473" s="33">
        <f t="shared" si="30"/>
        <v>0</v>
      </c>
      <c r="J473" s="33">
        <f t="shared" si="31"/>
        <v>0</v>
      </c>
      <c r="K473" s="37">
        <v>0.2</v>
      </c>
      <c r="N473" s="24"/>
    </row>
    <row r="474" spans="1:14" ht="35.1" customHeight="1" thickBot="1">
      <c r="A474" s="30">
        <v>470</v>
      </c>
      <c r="B474" s="46" t="s">
        <v>419</v>
      </c>
      <c r="C474" s="45" t="s">
        <v>916</v>
      </c>
      <c r="D474" s="31"/>
      <c r="E474" s="42" t="s">
        <v>1031</v>
      </c>
      <c r="F474" s="117">
        <v>2</v>
      </c>
      <c r="G474" s="32"/>
      <c r="H474" s="33">
        <f t="shared" ref="H474:H498" si="34">F474*G474</f>
        <v>0</v>
      </c>
      <c r="I474" s="33">
        <f t="shared" si="30"/>
        <v>0</v>
      </c>
      <c r="J474" s="33">
        <f t="shared" si="31"/>
        <v>0</v>
      </c>
      <c r="K474" s="37">
        <v>0.2</v>
      </c>
      <c r="N474" s="24"/>
    </row>
    <row r="475" spans="1:14" ht="35.1" customHeight="1" thickBot="1">
      <c r="A475" s="30">
        <v>471</v>
      </c>
      <c r="B475" s="45" t="s">
        <v>420</v>
      </c>
      <c r="C475" s="45" t="s">
        <v>917</v>
      </c>
      <c r="D475" s="31"/>
      <c r="E475" s="42" t="s">
        <v>1032</v>
      </c>
      <c r="F475" s="134">
        <v>1</v>
      </c>
      <c r="G475" s="32"/>
      <c r="H475" s="33">
        <f t="shared" si="34"/>
        <v>0</v>
      </c>
      <c r="I475" s="33">
        <f t="shared" si="30"/>
        <v>0</v>
      </c>
      <c r="J475" s="33">
        <f t="shared" si="31"/>
        <v>0</v>
      </c>
      <c r="K475" s="37">
        <v>0.2</v>
      </c>
      <c r="N475" s="24"/>
    </row>
    <row r="476" spans="1:14" ht="48" customHeight="1" thickBot="1">
      <c r="A476" s="30">
        <v>472</v>
      </c>
      <c r="B476" s="45" t="s">
        <v>421</v>
      </c>
      <c r="C476" s="45" t="s">
        <v>918</v>
      </c>
      <c r="D476" s="31"/>
      <c r="E476" s="42" t="s">
        <v>18</v>
      </c>
      <c r="F476" s="134">
        <v>1</v>
      </c>
      <c r="G476" s="32"/>
      <c r="H476" s="33">
        <f t="shared" si="34"/>
        <v>0</v>
      </c>
      <c r="I476" s="33">
        <f t="shared" si="30"/>
        <v>0</v>
      </c>
      <c r="J476" s="33">
        <f t="shared" si="31"/>
        <v>0</v>
      </c>
      <c r="K476" s="37">
        <v>0.2</v>
      </c>
      <c r="N476" s="24"/>
    </row>
    <row r="477" spans="1:14" ht="48" customHeight="1" thickBot="1">
      <c r="A477" s="30">
        <v>473</v>
      </c>
      <c r="B477" s="45" t="s">
        <v>422</v>
      </c>
      <c r="C477" s="45" t="s">
        <v>919</v>
      </c>
      <c r="D477" s="31"/>
      <c r="E477" s="42" t="s">
        <v>1031</v>
      </c>
      <c r="F477" s="117">
        <v>2</v>
      </c>
      <c r="G477" s="32"/>
      <c r="H477" s="33">
        <f t="shared" si="34"/>
        <v>0</v>
      </c>
      <c r="I477" s="33">
        <f t="shared" si="30"/>
        <v>0</v>
      </c>
      <c r="J477" s="33">
        <f t="shared" si="31"/>
        <v>0</v>
      </c>
      <c r="K477" s="37">
        <v>0.2</v>
      </c>
      <c r="N477" s="24"/>
    </row>
    <row r="478" spans="1:14" ht="48" customHeight="1" thickBot="1">
      <c r="A478" s="30">
        <v>474</v>
      </c>
      <c r="B478" s="45" t="s">
        <v>423</v>
      </c>
      <c r="C478" s="45" t="s">
        <v>920</v>
      </c>
      <c r="D478" s="31"/>
      <c r="E478" s="42" t="s">
        <v>18</v>
      </c>
      <c r="F478" s="134">
        <v>1</v>
      </c>
      <c r="G478" s="32"/>
      <c r="H478" s="33">
        <f t="shared" si="34"/>
        <v>0</v>
      </c>
      <c r="I478" s="33">
        <f t="shared" si="30"/>
        <v>0</v>
      </c>
      <c r="J478" s="33">
        <f t="shared" si="31"/>
        <v>0</v>
      </c>
      <c r="K478" s="37">
        <v>0.2</v>
      </c>
      <c r="N478" s="24"/>
    </row>
    <row r="479" spans="1:14" ht="48" customHeight="1" thickBot="1">
      <c r="A479" s="30">
        <v>475</v>
      </c>
      <c r="B479" s="45" t="s">
        <v>424</v>
      </c>
      <c r="C479" s="45" t="s">
        <v>921</v>
      </c>
      <c r="D479" s="31"/>
      <c r="E479" s="42" t="s">
        <v>18</v>
      </c>
      <c r="F479" s="134">
        <v>1</v>
      </c>
      <c r="G479" s="32"/>
      <c r="H479" s="33">
        <f t="shared" si="34"/>
        <v>0</v>
      </c>
      <c r="I479" s="33">
        <f t="shared" si="30"/>
        <v>0</v>
      </c>
      <c r="J479" s="33">
        <f t="shared" si="31"/>
        <v>0</v>
      </c>
      <c r="K479" s="37">
        <v>0.2</v>
      </c>
      <c r="N479" s="24"/>
    </row>
    <row r="480" spans="1:14" ht="48" customHeight="1" thickBot="1">
      <c r="A480" s="30">
        <v>476</v>
      </c>
      <c r="B480" s="45" t="s">
        <v>425</v>
      </c>
      <c r="C480" s="45" t="s">
        <v>922</v>
      </c>
      <c r="D480" s="31"/>
      <c r="E480" s="42" t="s">
        <v>1033</v>
      </c>
      <c r="F480" s="134">
        <v>1</v>
      </c>
      <c r="G480" s="32"/>
      <c r="H480" s="33">
        <f t="shared" si="34"/>
        <v>0</v>
      </c>
      <c r="I480" s="33">
        <f t="shared" si="30"/>
        <v>0</v>
      </c>
      <c r="J480" s="33">
        <f t="shared" si="31"/>
        <v>0</v>
      </c>
      <c r="K480" s="37">
        <v>0.2</v>
      </c>
      <c r="N480" s="24"/>
    </row>
    <row r="481" spans="1:14" ht="48" customHeight="1" thickBot="1">
      <c r="A481" s="30">
        <v>477</v>
      </c>
      <c r="B481" s="45" t="s">
        <v>426</v>
      </c>
      <c r="C481" s="45" t="s">
        <v>923</v>
      </c>
      <c r="D481" s="31"/>
      <c r="E481" s="42" t="s">
        <v>23</v>
      </c>
      <c r="F481" s="134">
        <v>1</v>
      </c>
      <c r="G481" s="32"/>
      <c r="H481" s="33">
        <f t="shared" si="34"/>
        <v>0</v>
      </c>
      <c r="I481" s="33">
        <f t="shared" si="30"/>
        <v>0</v>
      </c>
      <c r="J481" s="33">
        <f t="shared" si="31"/>
        <v>0</v>
      </c>
      <c r="K481" s="37">
        <v>0.2</v>
      </c>
      <c r="N481" s="24"/>
    </row>
    <row r="482" spans="1:14" ht="48" customHeight="1" thickBot="1">
      <c r="A482" s="30">
        <v>478</v>
      </c>
      <c r="B482" s="45" t="s">
        <v>427</v>
      </c>
      <c r="C482" s="45" t="s">
        <v>924</v>
      </c>
      <c r="D482" s="31"/>
      <c r="E482" s="42" t="s">
        <v>1034</v>
      </c>
      <c r="F482" s="134">
        <v>1</v>
      </c>
      <c r="G482" s="32"/>
      <c r="H482" s="33">
        <f t="shared" si="34"/>
        <v>0</v>
      </c>
      <c r="I482" s="33">
        <f t="shared" si="30"/>
        <v>0</v>
      </c>
      <c r="J482" s="33">
        <f t="shared" si="31"/>
        <v>0</v>
      </c>
      <c r="K482" s="37">
        <v>0.2</v>
      </c>
      <c r="N482" s="24"/>
    </row>
    <row r="483" spans="1:14" ht="48" customHeight="1" thickBot="1">
      <c r="A483" s="30">
        <v>479</v>
      </c>
      <c r="B483" s="45" t="s">
        <v>428</v>
      </c>
      <c r="C483" s="45" t="s">
        <v>925</v>
      </c>
      <c r="D483" s="31"/>
      <c r="E483" s="42" t="s">
        <v>1010</v>
      </c>
      <c r="F483" s="134">
        <v>1</v>
      </c>
      <c r="G483" s="32"/>
      <c r="H483" s="33">
        <f t="shared" si="34"/>
        <v>0</v>
      </c>
      <c r="I483" s="33">
        <f t="shared" si="30"/>
        <v>0</v>
      </c>
      <c r="J483" s="33">
        <f t="shared" si="31"/>
        <v>0</v>
      </c>
      <c r="K483" s="37">
        <v>0.2</v>
      </c>
      <c r="N483" s="24"/>
    </row>
    <row r="484" spans="1:14" ht="48" customHeight="1" thickBot="1">
      <c r="A484" s="30">
        <v>480</v>
      </c>
      <c r="B484" s="45" t="s">
        <v>429</v>
      </c>
      <c r="C484" s="45" t="s">
        <v>926</v>
      </c>
      <c r="D484" s="31"/>
      <c r="E484" s="42" t="s">
        <v>1035</v>
      </c>
      <c r="F484" s="117">
        <v>1</v>
      </c>
      <c r="G484" s="32"/>
      <c r="H484" s="33">
        <f t="shared" si="34"/>
        <v>0</v>
      </c>
      <c r="I484" s="33">
        <f t="shared" si="30"/>
        <v>0</v>
      </c>
      <c r="J484" s="33">
        <f t="shared" si="31"/>
        <v>0</v>
      </c>
      <c r="K484" s="37">
        <v>0.2</v>
      </c>
      <c r="N484" s="24"/>
    </row>
    <row r="485" spans="1:14" ht="48" customHeight="1" thickBot="1">
      <c r="A485" s="30">
        <v>481</v>
      </c>
      <c r="B485" s="45" t="s">
        <v>430</v>
      </c>
      <c r="C485" s="45" t="s">
        <v>927</v>
      </c>
      <c r="D485" s="31"/>
      <c r="E485" s="42" t="s">
        <v>1036</v>
      </c>
      <c r="F485" s="134">
        <v>1</v>
      </c>
      <c r="G485" s="32"/>
      <c r="H485" s="33">
        <f t="shared" si="34"/>
        <v>0</v>
      </c>
      <c r="I485" s="33">
        <f t="shared" ref="I485:I548" si="35">H485*K485</f>
        <v>0</v>
      </c>
      <c r="J485" s="33">
        <f t="shared" ref="J485:J548" si="36">SUM(H485,I485)</f>
        <v>0</v>
      </c>
      <c r="K485" s="37">
        <v>0.2</v>
      </c>
      <c r="N485" s="24"/>
    </row>
    <row r="486" spans="1:14" ht="48" customHeight="1" thickBot="1">
      <c r="A486" s="30">
        <v>482</v>
      </c>
      <c r="B486" s="45" t="s">
        <v>431</v>
      </c>
      <c r="C486" s="45" t="s">
        <v>928</v>
      </c>
      <c r="D486" s="31"/>
      <c r="E486" s="42" t="s">
        <v>1031</v>
      </c>
      <c r="F486" s="117">
        <v>1</v>
      </c>
      <c r="G486" s="32"/>
      <c r="H486" s="33">
        <f t="shared" si="34"/>
        <v>0</v>
      </c>
      <c r="I486" s="33">
        <f t="shared" si="35"/>
        <v>0</v>
      </c>
      <c r="J486" s="33">
        <f t="shared" si="36"/>
        <v>0</v>
      </c>
      <c r="K486" s="37">
        <v>0.2</v>
      </c>
      <c r="N486" s="24"/>
    </row>
    <row r="487" spans="1:14" ht="48" customHeight="1" thickBot="1">
      <c r="A487" s="30">
        <v>483</v>
      </c>
      <c r="B487" s="45" t="s">
        <v>432</v>
      </c>
      <c r="C487" s="45" t="s">
        <v>929</v>
      </c>
      <c r="D487" s="31"/>
      <c r="E487" s="42" t="s">
        <v>1010</v>
      </c>
      <c r="F487" s="117">
        <v>2</v>
      </c>
      <c r="G487" s="32"/>
      <c r="H487" s="33">
        <f t="shared" si="34"/>
        <v>0</v>
      </c>
      <c r="I487" s="33">
        <f t="shared" si="35"/>
        <v>0</v>
      </c>
      <c r="J487" s="33">
        <f t="shared" si="36"/>
        <v>0</v>
      </c>
      <c r="K487" s="37">
        <v>0.2</v>
      </c>
      <c r="N487" s="24"/>
    </row>
    <row r="488" spans="1:14" ht="48" customHeight="1" thickBot="1">
      <c r="A488" s="30">
        <v>484</v>
      </c>
      <c r="B488" s="46" t="s">
        <v>433</v>
      </c>
      <c r="C488" s="46" t="s">
        <v>930</v>
      </c>
      <c r="D488" s="31"/>
      <c r="E488" s="135" t="s">
        <v>22</v>
      </c>
      <c r="F488" s="117">
        <v>5</v>
      </c>
      <c r="G488" s="32"/>
      <c r="H488" s="33">
        <f t="shared" si="34"/>
        <v>0</v>
      </c>
      <c r="I488" s="33">
        <f t="shared" si="35"/>
        <v>0</v>
      </c>
      <c r="J488" s="33">
        <f t="shared" si="36"/>
        <v>0</v>
      </c>
      <c r="K488" s="37">
        <v>0.2</v>
      </c>
      <c r="N488" s="24"/>
    </row>
    <row r="489" spans="1:14" ht="48" customHeight="1" thickBot="1">
      <c r="A489" s="30">
        <v>485</v>
      </c>
      <c r="B489" s="46" t="s">
        <v>434</v>
      </c>
      <c r="C489" s="45"/>
      <c r="D489" s="31"/>
      <c r="E489" s="117" t="s">
        <v>1037</v>
      </c>
      <c r="F489" s="117">
        <v>1</v>
      </c>
      <c r="G489" s="32"/>
      <c r="H489" s="33">
        <f t="shared" si="34"/>
        <v>0</v>
      </c>
      <c r="I489" s="33">
        <f t="shared" si="35"/>
        <v>0</v>
      </c>
      <c r="J489" s="33">
        <f t="shared" si="36"/>
        <v>0</v>
      </c>
      <c r="K489" s="37">
        <v>0.2</v>
      </c>
      <c r="N489" s="24"/>
    </row>
    <row r="490" spans="1:14" ht="48" customHeight="1" thickBot="1">
      <c r="A490" s="30">
        <v>486</v>
      </c>
      <c r="B490" s="46" t="s">
        <v>435</v>
      </c>
      <c r="C490" s="46" t="s">
        <v>930</v>
      </c>
      <c r="D490" s="31"/>
      <c r="E490" s="117" t="s">
        <v>1038</v>
      </c>
      <c r="F490" s="117">
        <v>2</v>
      </c>
      <c r="G490" s="32"/>
      <c r="H490" s="33">
        <f t="shared" si="34"/>
        <v>0</v>
      </c>
      <c r="I490" s="33">
        <f t="shared" si="35"/>
        <v>0</v>
      </c>
      <c r="J490" s="33">
        <f t="shared" si="36"/>
        <v>0</v>
      </c>
      <c r="K490" s="37">
        <v>0.2</v>
      </c>
      <c r="N490" s="24"/>
    </row>
    <row r="491" spans="1:14" ht="48" customHeight="1" thickBot="1">
      <c r="A491" s="30">
        <v>487</v>
      </c>
      <c r="B491" s="46" t="s">
        <v>436</v>
      </c>
      <c r="C491" s="46"/>
      <c r="D491" s="31"/>
      <c r="E491" s="117" t="s">
        <v>1039</v>
      </c>
      <c r="F491" s="117">
        <v>1</v>
      </c>
      <c r="G491" s="32"/>
      <c r="H491" s="33">
        <f t="shared" si="34"/>
        <v>0</v>
      </c>
      <c r="I491" s="33">
        <f t="shared" si="35"/>
        <v>0</v>
      </c>
      <c r="J491" s="33">
        <f t="shared" si="36"/>
        <v>0</v>
      </c>
      <c r="K491" s="37">
        <v>0.2</v>
      </c>
      <c r="N491" s="24"/>
    </row>
    <row r="492" spans="1:14" ht="48" customHeight="1" thickBot="1">
      <c r="A492" s="30">
        <v>488</v>
      </c>
      <c r="B492" s="46" t="s">
        <v>437</v>
      </c>
      <c r="C492" s="46"/>
      <c r="D492" s="31"/>
      <c r="E492" s="117" t="s">
        <v>1040</v>
      </c>
      <c r="F492" s="117">
        <v>1</v>
      </c>
      <c r="G492" s="32"/>
      <c r="H492" s="33">
        <f t="shared" si="34"/>
        <v>0</v>
      </c>
      <c r="I492" s="33">
        <f t="shared" si="35"/>
        <v>0</v>
      </c>
      <c r="J492" s="33">
        <f t="shared" si="36"/>
        <v>0</v>
      </c>
      <c r="K492" s="37">
        <v>0.2</v>
      </c>
      <c r="N492" s="24"/>
    </row>
    <row r="493" spans="1:14" ht="48" customHeight="1" thickBot="1">
      <c r="A493" s="30">
        <v>489</v>
      </c>
      <c r="B493" s="46" t="s">
        <v>438</v>
      </c>
      <c r="C493" s="46"/>
      <c r="D493" s="31"/>
      <c r="E493" s="117" t="s">
        <v>1041</v>
      </c>
      <c r="F493" s="117">
        <v>1</v>
      </c>
      <c r="G493" s="32"/>
      <c r="H493" s="33">
        <f t="shared" si="34"/>
        <v>0</v>
      </c>
      <c r="I493" s="33">
        <f t="shared" si="35"/>
        <v>0</v>
      </c>
      <c r="J493" s="33">
        <f t="shared" si="36"/>
        <v>0</v>
      </c>
      <c r="K493" s="37">
        <v>0.2</v>
      </c>
      <c r="N493" s="24"/>
    </row>
    <row r="494" spans="1:14" ht="48" customHeight="1" thickBot="1">
      <c r="A494" s="30">
        <v>490</v>
      </c>
      <c r="B494" s="46" t="s">
        <v>439</v>
      </c>
      <c r="C494" s="46"/>
      <c r="D494" s="31"/>
      <c r="E494" s="117" t="s">
        <v>16</v>
      </c>
      <c r="F494" s="117">
        <v>2</v>
      </c>
      <c r="G494" s="32"/>
      <c r="H494" s="33">
        <f t="shared" si="34"/>
        <v>0</v>
      </c>
      <c r="I494" s="33">
        <f t="shared" si="35"/>
        <v>0</v>
      </c>
      <c r="J494" s="33">
        <f t="shared" si="36"/>
        <v>0</v>
      </c>
      <c r="K494" s="37">
        <v>0.2</v>
      </c>
      <c r="N494" s="24"/>
    </row>
    <row r="495" spans="1:14" ht="48" customHeight="1" thickBot="1">
      <c r="A495" s="30">
        <v>491</v>
      </c>
      <c r="B495" s="45" t="s">
        <v>440</v>
      </c>
      <c r="C495" s="45"/>
      <c r="D495" s="31"/>
      <c r="E495" s="47" t="s">
        <v>20</v>
      </c>
      <c r="F495" s="117">
        <v>125</v>
      </c>
      <c r="G495" s="32"/>
      <c r="H495" s="33">
        <f t="shared" si="34"/>
        <v>0</v>
      </c>
      <c r="I495" s="33">
        <f t="shared" si="35"/>
        <v>0</v>
      </c>
      <c r="J495" s="33">
        <f t="shared" si="36"/>
        <v>0</v>
      </c>
      <c r="K495" s="37">
        <v>0.2</v>
      </c>
      <c r="N495" s="24"/>
    </row>
    <row r="496" spans="1:14" ht="48" customHeight="1" thickBot="1">
      <c r="A496" s="30">
        <v>492</v>
      </c>
      <c r="B496" s="46" t="s">
        <v>441</v>
      </c>
      <c r="C496" s="45"/>
      <c r="D496" s="31"/>
      <c r="E496" s="117" t="s">
        <v>20</v>
      </c>
      <c r="F496" s="117">
        <v>1</v>
      </c>
      <c r="G496" s="32"/>
      <c r="H496" s="33">
        <f t="shared" si="34"/>
        <v>0</v>
      </c>
      <c r="I496" s="33">
        <f t="shared" si="35"/>
        <v>0</v>
      </c>
      <c r="J496" s="33">
        <f t="shared" si="36"/>
        <v>0</v>
      </c>
      <c r="K496" s="37">
        <v>0.2</v>
      </c>
      <c r="N496" s="24"/>
    </row>
    <row r="497" spans="1:14" ht="48" customHeight="1" thickBot="1">
      <c r="A497" s="30">
        <v>493</v>
      </c>
      <c r="B497" s="46" t="s">
        <v>442</v>
      </c>
      <c r="C497" s="46"/>
      <c r="D497" s="31"/>
      <c r="E497" s="117" t="s">
        <v>20</v>
      </c>
      <c r="F497" s="117">
        <v>1</v>
      </c>
      <c r="G497" s="32"/>
      <c r="H497" s="33">
        <f t="shared" si="34"/>
        <v>0</v>
      </c>
      <c r="I497" s="33">
        <f t="shared" si="35"/>
        <v>0</v>
      </c>
      <c r="J497" s="33">
        <f t="shared" si="36"/>
        <v>0</v>
      </c>
      <c r="K497" s="37">
        <v>0.2</v>
      </c>
      <c r="N497" s="24"/>
    </row>
    <row r="498" spans="1:14" ht="48" customHeight="1" thickBot="1">
      <c r="A498" s="30">
        <v>494</v>
      </c>
      <c r="B498" s="46" t="s">
        <v>443</v>
      </c>
      <c r="C498" s="46"/>
      <c r="D498" s="31"/>
      <c r="E498" s="117" t="s">
        <v>1042</v>
      </c>
      <c r="F498" s="117">
        <v>1</v>
      </c>
      <c r="G498" s="32"/>
      <c r="H498" s="33">
        <f t="shared" si="34"/>
        <v>0</v>
      </c>
      <c r="I498" s="33">
        <f t="shared" si="35"/>
        <v>0</v>
      </c>
      <c r="J498" s="33">
        <f t="shared" si="36"/>
        <v>0</v>
      </c>
      <c r="K498" s="38">
        <v>0.2</v>
      </c>
      <c r="N498" s="24"/>
    </row>
    <row r="499" spans="1:14" ht="46.5" customHeight="1" thickBot="1">
      <c r="A499" s="30">
        <v>495</v>
      </c>
      <c r="B499" s="46" t="s">
        <v>444</v>
      </c>
      <c r="C499" s="46"/>
      <c r="D499" s="31"/>
      <c r="E499" s="117" t="s">
        <v>1042</v>
      </c>
      <c r="F499" s="117">
        <v>1</v>
      </c>
      <c r="G499" s="32"/>
      <c r="H499" s="33">
        <f>F499*G499</f>
        <v>0</v>
      </c>
      <c r="I499" s="33">
        <f t="shared" si="35"/>
        <v>0</v>
      </c>
      <c r="J499" s="33">
        <f t="shared" si="36"/>
        <v>0</v>
      </c>
      <c r="K499" s="37">
        <v>0.2</v>
      </c>
      <c r="N499" s="24"/>
    </row>
    <row r="500" spans="1:14" ht="35.1" customHeight="1" thickBot="1">
      <c r="A500" s="30">
        <v>496</v>
      </c>
      <c r="B500" s="46" t="s">
        <v>445</v>
      </c>
      <c r="C500" s="46"/>
      <c r="D500" s="31"/>
      <c r="E500" s="117" t="s">
        <v>1038</v>
      </c>
      <c r="F500" s="117">
        <v>1</v>
      </c>
      <c r="G500" s="32"/>
      <c r="H500" s="33">
        <f t="shared" ref="H500:H524" si="37">F500*G500</f>
        <v>0</v>
      </c>
      <c r="I500" s="33">
        <f t="shared" si="35"/>
        <v>0</v>
      </c>
      <c r="J500" s="33">
        <f t="shared" si="36"/>
        <v>0</v>
      </c>
      <c r="K500" s="37">
        <v>0.2</v>
      </c>
      <c r="N500" s="24"/>
    </row>
    <row r="501" spans="1:14" ht="35.1" customHeight="1" thickBot="1">
      <c r="A501" s="30">
        <v>497</v>
      </c>
      <c r="B501" s="45" t="s">
        <v>446</v>
      </c>
      <c r="C501" s="45" t="s">
        <v>720</v>
      </c>
      <c r="D501" s="31"/>
      <c r="E501" s="136" t="s">
        <v>22</v>
      </c>
      <c r="F501" s="117">
        <v>2</v>
      </c>
      <c r="G501" s="32"/>
      <c r="H501" s="33">
        <f t="shared" si="37"/>
        <v>0</v>
      </c>
      <c r="I501" s="33">
        <f t="shared" si="35"/>
        <v>0</v>
      </c>
      <c r="J501" s="33">
        <f t="shared" si="36"/>
        <v>0</v>
      </c>
      <c r="K501" s="37">
        <v>0.2</v>
      </c>
      <c r="N501" s="24"/>
    </row>
    <row r="502" spans="1:14" ht="48" customHeight="1" thickBot="1">
      <c r="A502" s="30">
        <v>498</v>
      </c>
      <c r="B502" s="45" t="s">
        <v>447</v>
      </c>
      <c r="C502" s="45" t="s">
        <v>931</v>
      </c>
      <c r="D502" s="31"/>
      <c r="E502" s="136" t="s">
        <v>1043</v>
      </c>
      <c r="F502" s="117">
        <v>1</v>
      </c>
      <c r="G502" s="32"/>
      <c r="H502" s="33">
        <f t="shared" si="37"/>
        <v>0</v>
      </c>
      <c r="I502" s="33">
        <f t="shared" si="35"/>
        <v>0</v>
      </c>
      <c r="J502" s="33">
        <f t="shared" si="36"/>
        <v>0</v>
      </c>
      <c r="K502" s="37">
        <v>0.2</v>
      </c>
      <c r="N502" s="24"/>
    </row>
    <row r="503" spans="1:14" ht="48" customHeight="1" thickBot="1">
      <c r="A503" s="30">
        <v>499</v>
      </c>
      <c r="B503" s="45" t="s">
        <v>448</v>
      </c>
      <c r="C503" s="45" t="s">
        <v>931</v>
      </c>
      <c r="D503" s="31"/>
      <c r="E503" s="136" t="s">
        <v>1043</v>
      </c>
      <c r="F503" s="117">
        <v>1</v>
      </c>
      <c r="G503" s="32"/>
      <c r="H503" s="33">
        <f t="shared" si="37"/>
        <v>0</v>
      </c>
      <c r="I503" s="33">
        <f t="shared" si="35"/>
        <v>0</v>
      </c>
      <c r="J503" s="33">
        <f t="shared" si="36"/>
        <v>0</v>
      </c>
      <c r="K503" s="37">
        <v>0.2</v>
      </c>
      <c r="N503" s="24"/>
    </row>
    <row r="504" spans="1:14" ht="48" customHeight="1" thickBot="1">
      <c r="A504" s="30">
        <v>500</v>
      </c>
      <c r="B504" s="45" t="s">
        <v>449</v>
      </c>
      <c r="C504" s="45" t="s">
        <v>930</v>
      </c>
      <c r="D504" s="31"/>
      <c r="E504" s="136" t="s">
        <v>22</v>
      </c>
      <c r="F504" s="42">
        <v>3</v>
      </c>
      <c r="G504" s="32"/>
      <c r="H504" s="33">
        <f t="shared" si="37"/>
        <v>0</v>
      </c>
      <c r="I504" s="33">
        <f t="shared" si="35"/>
        <v>0</v>
      </c>
      <c r="J504" s="33">
        <f t="shared" si="36"/>
        <v>0</v>
      </c>
      <c r="K504" s="37">
        <v>0.2</v>
      </c>
      <c r="N504" s="24"/>
    </row>
    <row r="505" spans="1:14" ht="48" customHeight="1" thickBot="1">
      <c r="A505" s="30">
        <v>501</v>
      </c>
      <c r="B505" s="45" t="s">
        <v>450</v>
      </c>
      <c r="C505" s="45" t="s">
        <v>930</v>
      </c>
      <c r="D505" s="31"/>
      <c r="E505" s="136" t="s">
        <v>22</v>
      </c>
      <c r="F505" s="42">
        <v>3</v>
      </c>
      <c r="G505" s="32"/>
      <c r="H505" s="33">
        <f t="shared" si="37"/>
        <v>0</v>
      </c>
      <c r="I505" s="33">
        <f t="shared" si="35"/>
        <v>0</v>
      </c>
      <c r="J505" s="33">
        <f t="shared" si="36"/>
        <v>0</v>
      </c>
      <c r="K505" s="37">
        <v>0.2</v>
      </c>
      <c r="N505" s="24"/>
    </row>
    <row r="506" spans="1:14" ht="48" customHeight="1" thickBot="1">
      <c r="A506" s="30">
        <v>502</v>
      </c>
      <c r="B506" s="45" t="s">
        <v>451</v>
      </c>
      <c r="C506" s="45" t="s">
        <v>930</v>
      </c>
      <c r="D506" s="31"/>
      <c r="E506" s="136" t="s">
        <v>22</v>
      </c>
      <c r="F506" s="117">
        <v>2</v>
      </c>
      <c r="G506" s="32"/>
      <c r="H506" s="33">
        <f t="shared" si="37"/>
        <v>0</v>
      </c>
      <c r="I506" s="33">
        <f t="shared" si="35"/>
        <v>0</v>
      </c>
      <c r="J506" s="33">
        <f t="shared" si="36"/>
        <v>0</v>
      </c>
      <c r="K506" s="37">
        <v>0.2</v>
      </c>
      <c r="N506" s="24"/>
    </row>
    <row r="507" spans="1:14" ht="48" customHeight="1" thickBot="1">
      <c r="A507" s="30">
        <v>503</v>
      </c>
      <c r="B507" s="45" t="s">
        <v>452</v>
      </c>
      <c r="C507" s="45" t="s">
        <v>930</v>
      </c>
      <c r="D507" s="31"/>
      <c r="E507" s="136" t="s">
        <v>22</v>
      </c>
      <c r="F507" s="117">
        <v>2</v>
      </c>
      <c r="G507" s="32"/>
      <c r="H507" s="33">
        <f t="shared" si="37"/>
        <v>0</v>
      </c>
      <c r="I507" s="33">
        <f t="shared" si="35"/>
        <v>0</v>
      </c>
      <c r="J507" s="33">
        <f t="shared" si="36"/>
        <v>0</v>
      </c>
      <c r="K507" s="37">
        <v>0.2</v>
      </c>
      <c r="N507" s="24"/>
    </row>
    <row r="508" spans="1:14" ht="48" customHeight="1" thickBot="1">
      <c r="A508" s="30">
        <v>504</v>
      </c>
      <c r="B508" s="45" t="s">
        <v>453</v>
      </c>
      <c r="C508" s="45" t="s">
        <v>930</v>
      </c>
      <c r="D508" s="31"/>
      <c r="E508" s="136" t="s">
        <v>22</v>
      </c>
      <c r="F508" s="117">
        <v>6</v>
      </c>
      <c r="G508" s="32"/>
      <c r="H508" s="33">
        <f t="shared" si="37"/>
        <v>0</v>
      </c>
      <c r="I508" s="33">
        <f t="shared" si="35"/>
        <v>0</v>
      </c>
      <c r="J508" s="33">
        <f t="shared" si="36"/>
        <v>0</v>
      </c>
      <c r="K508" s="37">
        <v>0.2</v>
      </c>
      <c r="N508" s="24"/>
    </row>
    <row r="509" spans="1:14" ht="48" customHeight="1" thickBot="1">
      <c r="A509" s="30">
        <v>505</v>
      </c>
      <c r="B509" s="45" t="s">
        <v>454</v>
      </c>
      <c r="C509" s="45" t="s">
        <v>931</v>
      </c>
      <c r="D509" s="31"/>
      <c r="E509" s="136" t="s">
        <v>1044</v>
      </c>
      <c r="F509" s="117">
        <v>1</v>
      </c>
      <c r="G509" s="32"/>
      <c r="H509" s="33">
        <f t="shared" si="37"/>
        <v>0</v>
      </c>
      <c r="I509" s="33">
        <f t="shared" si="35"/>
        <v>0</v>
      </c>
      <c r="J509" s="33">
        <f t="shared" si="36"/>
        <v>0</v>
      </c>
      <c r="K509" s="37">
        <v>0.2</v>
      </c>
      <c r="N509" s="24"/>
    </row>
    <row r="510" spans="1:14" ht="48" customHeight="1" thickBot="1">
      <c r="A510" s="30">
        <v>506</v>
      </c>
      <c r="B510" s="45" t="s">
        <v>455</v>
      </c>
      <c r="C510" s="45" t="s">
        <v>931</v>
      </c>
      <c r="D510" s="31"/>
      <c r="E510" s="136" t="s">
        <v>1044</v>
      </c>
      <c r="F510" s="117">
        <v>1</v>
      </c>
      <c r="G510" s="32"/>
      <c r="H510" s="33">
        <f t="shared" si="37"/>
        <v>0</v>
      </c>
      <c r="I510" s="33">
        <f t="shared" si="35"/>
        <v>0</v>
      </c>
      <c r="J510" s="33">
        <f t="shared" si="36"/>
        <v>0</v>
      </c>
      <c r="K510" s="37">
        <v>0.2</v>
      </c>
      <c r="N510" s="24"/>
    </row>
    <row r="511" spans="1:14" ht="48" customHeight="1" thickBot="1">
      <c r="A511" s="30">
        <v>507</v>
      </c>
      <c r="B511" s="45" t="s">
        <v>456</v>
      </c>
      <c r="C511" s="45" t="s">
        <v>931</v>
      </c>
      <c r="D511" s="31"/>
      <c r="E511" s="136" t="s">
        <v>1044</v>
      </c>
      <c r="F511" s="117">
        <v>1</v>
      </c>
      <c r="G511" s="32"/>
      <c r="H511" s="33">
        <f t="shared" si="37"/>
        <v>0</v>
      </c>
      <c r="I511" s="33">
        <f t="shared" si="35"/>
        <v>0</v>
      </c>
      <c r="J511" s="33">
        <f t="shared" si="36"/>
        <v>0</v>
      </c>
      <c r="K511" s="37">
        <v>0.2</v>
      </c>
      <c r="N511" s="24"/>
    </row>
    <row r="512" spans="1:14" ht="48" customHeight="1" thickBot="1">
      <c r="A512" s="30">
        <v>508</v>
      </c>
      <c r="B512" s="45" t="s">
        <v>457</v>
      </c>
      <c r="C512" s="45"/>
      <c r="D512" s="31"/>
      <c r="E512" s="42" t="s">
        <v>20</v>
      </c>
      <c r="F512" s="117">
        <v>25</v>
      </c>
      <c r="G512" s="32"/>
      <c r="H512" s="33">
        <f t="shared" si="37"/>
        <v>0</v>
      </c>
      <c r="I512" s="33">
        <f t="shared" si="35"/>
        <v>0</v>
      </c>
      <c r="J512" s="33">
        <f t="shared" si="36"/>
        <v>0</v>
      </c>
      <c r="K512" s="37">
        <v>0.2</v>
      </c>
      <c r="N512" s="24"/>
    </row>
    <row r="513" spans="1:14" ht="48" customHeight="1" thickBot="1">
      <c r="A513" s="30">
        <v>509</v>
      </c>
      <c r="B513" s="45" t="s">
        <v>458</v>
      </c>
      <c r="C513" s="45"/>
      <c r="D513" s="31"/>
      <c r="E513" s="42" t="s">
        <v>20</v>
      </c>
      <c r="F513" s="117">
        <v>1</v>
      </c>
      <c r="G513" s="32"/>
      <c r="H513" s="33">
        <f t="shared" si="37"/>
        <v>0</v>
      </c>
      <c r="I513" s="33">
        <f t="shared" si="35"/>
        <v>0</v>
      </c>
      <c r="J513" s="33">
        <f t="shared" si="36"/>
        <v>0</v>
      </c>
      <c r="K513" s="37">
        <v>0.2</v>
      </c>
      <c r="N513" s="24"/>
    </row>
    <row r="514" spans="1:14" ht="48" customHeight="1" thickBot="1">
      <c r="A514" s="30">
        <v>510</v>
      </c>
      <c r="B514" s="45" t="s">
        <v>459</v>
      </c>
      <c r="C514" s="45"/>
      <c r="D514" s="31"/>
      <c r="E514" s="42" t="s">
        <v>20</v>
      </c>
      <c r="F514" s="117">
        <v>1</v>
      </c>
      <c r="G514" s="32"/>
      <c r="H514" s="33">
        <f t="shared" si="37"/>
        <v>0</v>
      </c>
      <c r="I514" s="33">
        <f t="shared" si="35"/>
        <v>0</v>
      </c>
      <c r="J514" s="33">
        <f t="shared" si="36"/>
        <v>0</v>
      </c>
      <c r="K514" s="37">
        <v>0.2</v>
      </c>
      <c r="N514" s="24"/>
    </row>
    <row r="515" spans="1:14" ht="48" customHeight="1" thickBot="1">
      <c r="A515" s="30">
        <v>511</v>
      </c>
      <c r="B515" s="45" t="s">
        <v>460</v>
      </c>
      <c r="C515" s="45"/>
      <c r="D515" s="31"/>
      <c r="E515" s="42" t="s">
        <v>20</v>
      </c>
      <c r="F515" s="117">
        <v>1</v>
      </c>
      <c r="G515" s="32"/>
      <c r="H515" s="33">
        <f t="shared" si="37"/>
        <v>0</v>
      </c>
      <c r="I515" s="33">
        <f t="shared" si="35"/>
        <v>0</v>
      </c>
      <c r="J515" s="33">
        <f t="shared" si="36"/>
        <v>0</v>
      </c>
      <c r="K515" s="37">
        <v>0.2</v>
      </c>
      <c r="N515" s="24"/>
    </row>
    <row r="516" spans="1:14" ht="48" customHeight="1" thickBot="1">
      <c r="A516" s="30">
        <v>512</v>
      </c>
      <c r="B516" s="45" t="s">
        <v>461</v>
      </c>
      <c r="C516" s="45"/>
      <c r="D516" s="31"/>
      <c r="E516" s="42" t="s">
        <v>1045</v>
      </c>
      <c r="F516" s="117">
        <v>1</v>
      </c>
      <c r="G516" s="32"/>
      <c r="H516" s="33">
        <f t="shared" si="37"/>
        <v>0</v>
      </c>
      <c r="I516" s="33">
        <f t="shared" si="35"/>
        <v>0</v>
      </c>
      <c r="J516" s="33">
        <f t="shared" si="36"/>
        <v>0</v>
      </c>
      <c r="K516" s="37">
        <v>0.2</v>
      </c>
      <c r="N516" s="24"/>
    </row>
    <row r="517" spans="1:14" ht="48" customHeight="1" thickBot="1">
      <c r="A517" s="30">
        <v>513</v>
      </c>
      <c r="B517" s="46" t="s">
        <v>462</v>
      </c>
      <c r="C517" s="45"/>
      <c r="D517" s="31"/>
      <c r="E517" s="42" t="s">
        <v>1045</v>
      </c>
      <c r="F517" s="117">
        <v>2</v>
      </c>
      <c r="G517" s="32"/>
      <c r="H517" s="33">
        <f t="shared" si="37"/>
        <v>0</v>
      </c>
      <c r="I517" s="33">
        <f t="shared" si="35"/>
        <v>0</v>
      </c>
      <c r="J517" s="33">
        <f t="shared" si="36"/>
        <v>0</v>
      </c>
      <c r="K517" s="37">
        <v>0.2</v>
      </c>
      <c r="N517" s="24"/>
    </row>
    <row r="518" spans="1:14" ht="48" customHeight="1" thickBot="1">
      <c r="A518" s="30">
        <v>514</v>
      </c>
      <c r="B518" s="45" t="s">
        <v>463</v>
      </c>
      <c r="C518" s="45"/>
      <c r="D518" s="31"/>
      <c r="E518" s="42" t="s">
        <v>1045</v>
      </c>
      <c r="F518" s="117">
        <v>2</v>
      </c>
      <c r="G518" s="32"/>
      <c r="H518" s="33">
        <f t="shared" si="37"/>
        <v>0</v>
      </c>
      <c r="I518" s="33">
        <f t="shared" si="35"/>
        <v>0</v>
      </c>
      <c r="J518" s="33">
        <f t="shared" si="36"/>
        <v>0</v>
      </c>
      <c r="K518" s="37">
        <v>0.2</v>
      </c>
      <c r="N518" s="24"/>
    </row>
    <row r="519" spans="1:14" ht="48" customHeight="1" thickBot="1">
      <c r="A519" s="30">
        <v>515</v>
      </c>
      <c r="B519" s="46" t="s">
        <v>464</v>
      </c>
      <c r="C519" s="45"/>
      <c r="D519" s="31"/>
      <c r="E519" s="42" t="s">
        <v>999</v>
      </c>
      <c r="F519" s="117">
        <v>1</v>
      </c>
      <c r="G519" s="32"/>
      <c r="H519" s="33">
        <f t="shared" si="37"/>
        <v>0</v>
      </c>
      <c r="I519" s="33">
        <f t="shared" si="35"/>
        <v>0</v>
      </c>
      <c r="J519" s="33">
        <f t="shared" si="36"/>
        <v>0</v>
      </c>
      <c r="K519" s="37">
        <v>0.2</v>
      </c>
      <c r="N519" s="24"/>
    </row>
    <row r="520" spans="1:14" ht="48" customHeight="1" thickBot="1">
      <c r="A520" s="30">
        <v>516</v>
      </c>
      <c r="B520" s="45" t="s">
        <v>465</v>
      </c>
      <c r="C520" s="45"/>
      <c r="D520" s="31"/>
      <c r="E520" s="42" t="s">
        <v>999</v>
      </c>
      <c r="F520" s="117">
        <v>1</v>
      </c>
      <c r="G520" s="32"/>
      <c r="H520" s="33">
        <f t="shared" si="37"/>
        <v>0</v>
      </c>
      <c r="I520" s="33">
        <f t="shared" si="35"/>
        <v>0</v>
      </c>
      <c r="J520" s="33">
        <f t="shared" si="36"/>
        <v>0</v>
      </c>
      <c r="K520" s="37">
        <v>0.2</v>
      </c>
      <c r="N520" s="24"/>
    </row>
    <row r="521" spans="1:14" ht="48" customHeight="1" thickBot="1">
      <c r="A521" s="30">
        <v>517</v>
      </c>
      <c r="B521" s="45" t="s">
        <v>466</v>
      </c>
      <c r="C521" s="45"/>
      <c r="D521" s="31"/>
      <c r="E521" s="42" t="s">
        <v>999</v>
      </c>
      <c r="F521" s="117">
        <v>1</v>
      </c>
      <c r="G521" s="32"/>
      <c r="H521" s="33">
        <f t="shared" si="37"/>
        <v>0</v>
      </c>
      <c r="I521" s="33">
        <f t="shared" si="35"/>
        <v>0</v>
      </c>
      <c r="J521" s="33">
        <f t="shared" si="36"/>
        <v>0</v>
      </c>
      <c r="K521" s="37">
        <v>0.2</v>
      </c>
      <c r="N521" s="24"/>
    </row>
    <row r="522" spans="1:14" ht="48" customHeight="1" thickBot="1">
      <c r="A522" s="30">
        <v>518</v>
      </c>
      <c r="B522" s="45" t="s">
        <v>467</v>
      </c>
      <c r="C522" s="45"/>
      <c r="D522" s="31"/>
      <c r="E522" s="42" t="s">
        <v>20</v>
      </c>
      <c r="F522" s="117">
        <v>1</v>
      </c>
      <c r="G522" s="32"/>
      <c r="H522" s="33">
        <f t="shared" si="37"/>
        <v>0</v>
      </c>
      <c r="I522" s="33">
        <f t="shared" si="35"/>
        <v>0</v>
      </c>
      <c r="J522" s="33">
        <f t="shared" si="36"/>
        <v>0</v>
      </c>
      <c r="K522" s="37">
        <v>0.2</v>
      </c>
      <c r="N522" s="24"/>
    </row>
    <row r="523" spans="1:14" ht="48" customHeight="1" thickBot="1">
      <c r="A523" s="30">
        <v>519</v>
      </c>
      <c r="B523" s="45" t="s">
        <v>468</v>
      </c>
      <c r="C523" s="45"/>
      <c r="D523" s="31"/>
      <c r="E523" s="42" t="s">
        <v>20</v>
      </c>
      <c r="F523" s="117">
        <v>1</v>
      </c>
      <c r="G523" s="32"/>
      <c r="H523" s="33">
        <f t="shared" si="37"/>
        <v>0</v>
      </c>
      <c r="I523" s="33">
        <f t="shared" si="35"/>
        <v>0</v>
      </c>
      <c r="J523" s="33">
        <f t="shared" si="36"/>
        <v>0</v>
      </c>
      <c r="K523" s="37">
        <v>0.2</v>
      </c>
      <c r="N523" s="24"/>
    </row>
    <row r="524" spans="1:14" ht="48" customHeight="1" thickBot="1">
      <c r="A524" s="30">
        <v>520</v>
      </c>
      <c r="B524" s="45" t="s">
        <v>469</v>
      </c>
      <c r="C524" s="45"/>
      <c r="D524" s="31"/>
      <c r="E524" s="42" t="s">
        <v>20</v>
      </c>
      <c r="F524" s="117">
        <v>1</v>
      </c>
      <c r="G524" s="32"/>
      <c r="H524" s="33">
        <f t="shared" si="37"/>
        <v>0</v>
      </c>
      <c r="I524" s="33">
        <f t="shared" si="35"/>
        <v>0</v>
      </c>
      <c r="J524" s="33">
        <f t="shared" si="36"/>
        <v>0</v>
      </c>
      <c r="K524" s="38">
        <v>0.2</v>
      </c>
      <c r="N524" s="24"/>
    </row>
    <row r="525" spans="1:14" ht="46.5" customHeight="1" thickBot="1">
      <c r="A525" s="30">
        <v>521</v>
      </c>
      <c r="B525" s="45" t="s">
        <v>470</v>
      </c>
      <c r="C525" s="45"/>
      <c r="D525" s="31"/>
      <c r="E525" s="42" t="s">
        <v>20</v>
      </c>
      <c r="F525" s="117">
        <v>1</v>
      </c>
      <c r="G525" s="32"/>
      <c r="H525" s="33">
        <f>F525*G525</f>
        <v>0</v>
      </c>
      <c r="I525" s="33">
        <f t="shared" si="35"/>
        <v>0</v>
      </c>
      <c r="J525" s="33">
        <f t="shared" si="36"/>
        <v>0</v>
      </c>
      <c r="K525" s="37">
        <v>0.2</v>
      </c>
      <c r="N525" s="24"/>
    </row>
    <row r="526" spans="1:14" ht="35.1" customHeight="1" thickBot="1">
      <c r="A526" s="30">
        <v>522</v>
      </c>
      <c r="B526" s="45" t="s">
        <v>471</v>
      </c>
      <c r="C526" s="45"/>
      <c r="D526" s="31"/>
      <c r="E526" s="42" t="s">
        <v>20</v>
      </c>
      <c r="F526" s="117">
        <v>3</v>
      </c>
      <c r="G526" s="32"/>
      <c r="H526" s="33">
        <f t="shared" ref="H526:H550" si="38">F526*G526</f>
        <v>0</v>
      </c>
      <c r="I526" s="33">
        <f t="shared" si="35"/>
        <v>0</v>
      </c>
      <c r="J526" s="33">
        <f t="shared" si="36"/>
        <v>0</v>
      </c>
      <c r="K526" s="37">
        <v>0.2</v>
      </c>
      <c r="N526" s="24"/>
    </row>
    <row r="527" spans="1:14" ht="35.1" customHeight="1" thickBot="1">
      <c r="A527" s="30">
        <v>523</v>
      </c>
      <c r="B527" s="45" t="s">
        <v>472</v>
      </c>
      <c r="C527" s="45"/>
      <c r="D527" s="31"/>
      <c r="E527" s="42" t="s">
        <v>20</v>
      </c>
      <c r="F527" s="117">
        <v>10</v>
      </c>
      <c r="G527" s="32"/>
      <c r="H527" s="33">
        <f t="shared" si="38"/>
        <v>0</v>
      </c>
      <c r="I527" s="33">
        <f t="shared" si="35"/>
        <v>0</v>
      </c>
      <c r="J527" s="33">
        <f t="shared" si="36"/>
        <v>0</v>
      </c>
      <c r="K527" s="37">
        <v>0.2</v>
      </c>
      <c r="N527" s="24"/>
    </row>
    <row r="528" spans="1:14" ht="48" customHeight="1" thickBot="1">
      <c r="A528" s="30">
        <v>524</v>
      </c>
      <c r="B528" s="45" t="s">
        <v>473</v>
      </c>
      <c r="C528" s="45"/>
      <c r="D528" s="31"/>
      <c r="E528" s="42" t="s">
        <v>20</v>
      </c>
      <c r="F528" s="117">
        <v>10</v>
      </c>
      <c r="G528" s="32"/>
      <c r="H528" s="33">
        <f t="shared" si="38"/>
        <v>0</v>
      </c>
      <c r="I528" s="33">
        <f t="shared" si="35"/>
        <v>0</v>
      </c>
      <c r="J528" s="33">
        <f t="shared" si="36"/>
        <v>0</v>
      </c>
      <c r="K528" s="37">
        <v>0.2</v>
      </c>
      <c r="N528" s="24"/>
    </row>
    <row r="529" spans="1:14" ht="48" customHeight="1" thickBot="1">
      <c r="A529" s="30">
        <v>525</v>
      </c>
      <c r="B529" s="45" t="s">
        <v>474</v>
      </c>
      <c r="C529" s="45"/>
      <c r="D529" s="31"/>
      <c r="E529" s="42" t="s">
        <v>20</v>
      </c>
      <c r="F529" s="42">
        <v>3</v>
      </c>
      <c r="G529" s="32"/>
      <c r="H529" s="33">
        <f t="shared" si="38"/>
        <v>0</v>
      </c>
      <c r="I529" s="33">
        <f t="shared" si="35"/>
        <v>0</v>
      </c>
      <c r="J529" s="33">
        <f t="shared" si="36"/>
        <v>0</v>
      </c>
      <c r="K529" s="37">
        <v>0.2</v>
      </c>
      <c r="N529" s="24"/>
    </row>
    <row r="530" spans="1:14" ht="48" customHeight="1" thickBot="1">
      <c r="A530" s="30">
        <v>526</v>
      </c>
      <c r="B530" s="45" t="s">
        <v>475</v>
      </c>
      <c r="C530" s="45" t="s">
        <v>932</v>
      </c>
      <c r="D530" s="31"/>
      <c r="E530" s="42" t="s">
        <v>1046</v>
      </c>
      <c r="F530" s="117">
        <v>2</v>
      </c>
      <c r="G530" s="32"/>
      <c r="H530" s="33">
        <f t="shared" si="38"/>
        <v>0</v>
      </c>
      <c r="I530" s="33">
        <f t="shared" si="35"/>
        <v>0</v>
      </c>
      <c r="J530" s="33">
        <f t="shared" si="36"/>
        <v>0</v>
      </c>
      <c r="K530" s="37">
        <v>0.2</v>
      </c>
      <c r="N530" s="24"/>
    </row>
    <row r="531" spans="1:14" ht="48" customHeight="1" thickBot="1">
      <c r="A531" s="30">
        <v>527</v>
      </c>
      <c r="B531" s="137" t="s">
        <v>476</v>
      </c>
      <c r="C531" s="89"/>
      <c r="D531" s="31"/>
      <c r="E531" s="138" t="s">
        <v>18</v>
      </c>
      <c r="F531" s="139">
        <v>1</v>
      </c>
      <c r="G531" s="32"/>
      <c r="H531" s="33">
        <f t="shared" si="38"/>
        <v>0</v>
      </c>
      <c r="I531" s="33">
        <f t="shared" si="35"/>
        <v>0</v>
      </c>
      <c r="J531" s="33">
        <f t="shared" si="36"/>
        <v>0</v>
      </c>
      <c r="K531" s="37">
        <v>0.2</v>
      </c>
      <c r="N531" s="24"/>
    </row>
    <row r="532" spans="1:14" ht="48" customHeight="1" thickBot="1">
      <c r="A532" s="30">
        <v>528</v>
      </c>
      <c r="B532" s="45" t="s">
        <v>477</v>
      </c>
      <c r="C532" s="46"/>
      <c r="D532" s="31"/>
      <c r="E532" s="53" t="s">
        <v>20</v>
      </c>
      <c r="F532" s="117">
        <v>1</v>
      </c>
      <c r="G532" s="32"/>
      <c r="H532" s="33">
        <f t="shared" si="38"/>
        <v>0</v>
      </c>
      <c r="I532" s="33">
        <f t="shared" si="35"/>
        <v>0</v>
      </c>
      <c r="J532" s="33">
        <f t="shared" si="36"/>
        <v>0</v>
      </c>
      <c r="K532" s="37">
        <v>0.2</v>
      </c>
      <c r="N532" s="24"/>
    </row>
    <row r="533" spans="1:14" ht="48" customHeight="1" thickBot="1">
      <c r="A533" s="30">
        <v>529</v>
      </c>
      <c r="B533" s="45" t="s">
        <v>478</v>
      </c>
      <c r="C533" s="45"/>
      <c r="D533" s="31"/>
      <c r="E533" s="42" t="s">
        <v>999</v>
      </c>
      <c r="F533" s="117">
        <v>2</v>
      </c>
      <c r="G533" s="32"/>
      <c r="H533" s="33">
        <f t="shared" si="38"/>
        <v>0</v>
      </c>
      <c r="I533" s="33">
        <f t="shared" si="35"/>
        <v>0</v>
      </c>
      <c r="J533" s="33">
        <f t="shared" si="36"/>
        <v>0</v>
      </c>
      <c r="K533" s="37">
        <v>0.2</v>
      </c>
      <c r="N533" s="24"/>
    </row>
    <row r="534" spans="1:14" ht="48" customHeight="1" thickBot="1">
      <c r="A534" s="30">
        <v>530</v>
      </c>
      <c r="B534" s="45" t="s">
        <v>479</v>
      </c>
      <c r="C534" s="152"/>
      <c r="D534" s="31"/>
      <c r="E534" s="42" t="s">
        <v>1047</v>
      </c>
      <c r="F534" s="134">
        <v>1</v>
      </c>
      <c r="G534" s="32"/>
      <c r="H534" s="33">
        <f t="shared" si="38"/>
        <v>0</v>
      </c>
      <c r="I534" s="33">
        <f t="shared" si="35"/>
        <v>0</v>
      </c>
      <c r="J534" s="33">
        <f t="shared" si="36"/>
        <v>0</v>
      </c>
      <c r="K534" s="37">
        <v>0.2</v>
      </c>
      <c r="N534" s="24"/>
    </row>
    <row r="535" spans="1:14" ht="48" customHeight="1" thickBot="1">
      <c r="A535" s="30">
        <v>531</v>
      </c>
      <c r="B535" s="45" t="s">
        <v>480</v>
      </c>
      <c r="C535" s="45"/>
      <c r="D535" s="31"/>
      <c r="E535" s="42" t="s">
        <v>1047</v>
      </c>
      <c r="F535" s="117">
        <v>1</v>
      </c>
      <c r="G535" s="32"/>
      <c r="H535" s="33">
        <f t="shared" si="38"/>
        <v>0</v>
      </c>
      <c r="I535" s="33">
        <f t="shared" si="35"/>
        <v>0</v>
      </c>
      <c r="J535" s="33">
        <f t="shared" si="36"/>
        <v>0</v>
      </c>
      <c r="K535" s="37">
        <v>0.2</v>
      </c>
      <c r="N535" s="24"/>
    </row>
    <row r="536" spans="1:14" ht="48" customHeight="1" thickBot="1">
      <c r="A536" s="30">
        <v>532</v>
      </c>
      <c r="B536" s="45" t="s">
        <v>481</v>
      </c>
      <c r="C536" s="45"/>
      <c r="D536" s="31"/>
      <c r="E536" s="42" t="s">
        <v>1047</v>
      </c>
      <c r="F536" s="117">
        <v>1</v>
      </c>
      <c r="G536" s="32"/>
      <c r="H536" s="33">
        <f t="shared" si="38"/>
        <v>0</v>
      </c>
      <c r="I536" s="33">
        <f t="shared" si="35"/>
        <v>0</v>
      </c>
      <c r="J536" s="33">
        <f t="shared" si="36"/>
        <v>0</v>
      </c>
      <c r="K536" s="37">
        <v>0.2</v>
      </c>
      <c r="N536" s="24"/>
    </row>
    <row r="537" spans="1:14" ht="48" customHeight="1" thickBot="1">
      <c r="A537" s="30">
        <v>533</v>
      </c>
      <c r="B537" s="45" t="s">
        <v>482</v>
      </c>
      <c r="C537" s="45"/>
      <c r="D537" s="31"/>
      <c r="E537" s="42" t="s">
        <v>1048</v>
      </c>
      <c r="F537" s="117">
        <v>1</v>
      </c>
      <c r="G537" s="32"/>
      <c r="H537" s="33">
        <f t="shared" si="38"/>
        <v>0</v>
      </c>
      <c r="I537" s="33">
        <f t="shared" si="35"/>
        <v>0</v>
      </c>
      <c r="J537" s="33">
        <f t="shared" si="36"/>
        <v>0</v>
      </c>
      <c r="K537" s="37">
        <v>0.2</v>
      </c>
      <c r="N537" s="24"/>
    </row>
    <row r="538" spans="1:14" ht="48" customHeight="1" thickBot="1">
      <c r="A538" s="30">
        <v>534</v>
      </c>
      <c r="B538" s="45" t="s">
        <v>483</v>
      </c>
      <c r="C538" s="45"/>
      <c r="D538" s="31"/>
      <c r="E538" s="42" t="s">
        <v>5</v>
      </c>
      <c r="F538" s="117">
        <v>3</v>
      </c>
      <c r="G538" s="32"/>
      <c r="H538" s="33">
        <f t="shared" si="38"/>
        <v>0</v>
      </c>
      <c r="I538" s="33">
        <f t="shared" si="35"/>
        <v>0</v>
      </c>
      <c r="J538" s="33">
        <f t="shared" si="36"/>
        <v>0</v>
      </c>
      <c r="K538" s="37">
        <v>0.2</v>
      </c>
      <c r="N538" s="24"/>
    </row>
    <row r="539" spans="1:14" ht="48" customHeight="1" thickBot="1">
      <c r="A539" s="30">
        <v>535</v>
      </c>
      <c r="B539" s="45" t="s">
        <v>484</v>
      </c>
      <c r="C539" s="45"/>
      <c r="D539" s="31"/>
      <c r="E539" s="42" t="s">
        <v>1047</v>
      </c>
      <c r="F539" s="117">
        <v>1</v>
      </c>
      <c r="G539" s="32"/>
      <c r="H539" s="33">
        <f t="shared" si="38"/>
        <v>0</v>
      </c>
      <c r="I539" s="33">
        <f t="shared" si="35"/>
        <v>0</v>
      </c>
      <c r="J539" s="33">
        <f t="shared" si="36"/>
        <v>0</v>
      </c>
      <c r="K539" s="37">
        <v>0.2</v>
      </c>
      <c r="N539" s="24"/>
    </row>
    <row r="540" spans="1:14" ht="48" customHeight="1" thickBot="1">
      <c r="A540" s="30">
        <v>536</v>
      </c>
      <c r="B540" s="45" t="s">
        <v>485</v>
      </c>
      <c r="C540" s="45"/>
      <c r="D540" s="31"/>
      <c r="E540" s="42" t="s">
        <v>1049</v>
      </c>
      <c r="F540" s="117">
        <v>1</v>
      </c>
      <c r="G540" s="32"/>
      <c r="H540" s="33">
        <f t="shared" si="38"/>
        <v>0</v>
      </c>
      <c r="I540" s="33">
        <f t="shared" si="35"/>
        <v>0</v>
      </c>
      <c r="J540" s="33">
        <f t="shared" si="36"/>
        <v>0</v>
      </c>
      <c r="K540" s="37">
        <v>0.2</v>
      </c>
      <c r="N540" s="24"/>
    </row>
    <row r="541" spans="1:14" ht="48" customHeight="1" thickBot="1">
      <c r="A541" s="30">
        <v>537</v>
      </c>
      <c r="B541" s="45" t="s">
        <v>486</v>
      </c>
      <c r="C541" s="45"/>
      <c r="D541" s="31"/>
      <c r="E541" s="42" t="s">
        <v>1050</v>
      </c>
      <c r="F541" s="117">
        <v>1</v>
      </c>
      <c r="G541" s="32"/>
      <c r="H541" s="33">
        <f t="shared" si="38"/>
        <v>0</v>
      </c>
      <c r="I541" s="33">
        <f t="shared" si="35"/>
        <v>0</v>
      </c>
      <c r="J541" s="33">
        <f t="shared" si="36"/>
        <v>0</v>
      </c>
      <c r="K541" s="37">
        <v>0.2</v>
      </c>
      <c r="N541" s="24"/>
    </row>
    <row r="542" spans="1:14" ht="48" customHeight="1" thickBot="1">
      <c r="A542" s="30">
        <v>538</v>
      </c>
      <c r="B542" s="45" t="s">
        <v>487</v>
      </c>
      <c r="C542" s="45"/>
      <c r="D542" s="31"/>
      <c r="E542" s="42" t="s">
        <v>20</v>
      </c>
      <c r="F542" s="117">
        <v>25</v>
      </c>
      <c r="G542" s="32"/>
      <c r="H542" s="33">
        <f t="shared" si="38"/>
        <v>0</v>
      </c>
      <c r="I542" s="33">
        <f t="shared" si="35"/>
        <v>0</v>
      </c>
      <c r="J542" s="33">
        <f t="shared" si="36"/>
        <v>0</v>
      </c>
      <c r="K542" s="37">
        <v>0.2</v>
      </c>
      <c r="N542" s="24"/>
    </row>
    <row r="543" spans="1:14" ht="48" customHeight="1" thickBot="1">
      <c r="A543" s="30">
        <v>539</v>
      </c>
      <c r="B543" s="45" t="s">
        <v>488</v>
      </c>
      <c r="C543" s="45" t="s">
        <v>933</v>
      </c>
      <c r="D543" s="31"/>
      <c r="E543" s="42" t="s">
        <v>1051</v>
      </c>
      <c r="F543" s="117">
        <v>1</v>
      </c>
      <c r="G543" s="32"/>
      <c r="H543" s="33">
        <f t="shared" si="38"/>
        <v>0</v>
      </c>
      <c r="I543" s="33">
        <f t="shared" si="35"/>
        <v>0</v>
      </c>
      <c r="J543" s="33">
        <f t="shared" si="36"/>
        <v>0</v>
      </c>
      <c r="K543" s="37">
        <v>0.2</v>
      </c>
      <c r="N543" s="24"/>
    </row>
    <row r="544" spans="1:14" ht="48" customHeight="1" thickBot="1">
      <c r="A544" s="30">
        <v>540</v>
      </c>
      <c r="B544" s="45" t="s">
        <v>489</v>
      </c>
      <c r="C544" s="45" t="s">
        <v>933</v>
      </c>
      <c r="D544" s="31"/>
      <c r="E544" s="42" t="s">
        <v>1051</v>
      </c>
      <c r="F544" s="117">
        <v>1</v>
      </c>
      <c r="G544" s="32"/>
      <c r="H544" s="33">
        <f t="shared" si="38"/>
        <v>0</v>
      </c>
      <c r="I544" s="33">
        <f t="shared" si="35"/>
        <v>0</v>
      </c>
      <c r="J544" s="33">
        <f t="shared" si="36"/>
        <v>0</v>
      </c>
      <c r="K544" s="37">
        <v>0.2</v>
      </c>
      <c r="N544" s="24"/>
    </row>
    <row r="545" spans="1:14" ht="48" customHeight="1" thickBot="1">
      <c r="A545" s="30">
        <v>541</v>
      </c>
      <c r="B545" s="45" t="s">
        <v>490</v>
      </c>
      <c r="C545" s="45" t="s">
        <v>933</v>
      </c>
      <c r="D545" s="31"/>
      <c r="E545" s="42" t="s">
        <v>1052</v>
      </c>
      <c r="F545" s="117">
        <v>1</v>
      </c>
      <c r="G545" s="32"/>
      <c r="H545" s="33">
        <f t="shared" si="38"/>
        <v>0</v>
      </c>
      <c r="I545" s="33">
        <f t="shared" si="35"/>
        <v>0</v>
      </c>
      <c r="J545" s="33">
        <f t="shared" si="36"/>
        <v>0</v>
      </c>
      <c r="K545" s="37">
        <v>0.2</v>
      </c>
      <c r="N545" s="24"/>
    </row>
    <row r="546" spans="1:14" ht="48" customHeight="1" thickBot="1">
      <c r="A546" s="30">
        <v>542</v>
      </c>
      <c r="B546" s="45" t="s">
        <v>491</v>
      </c>
      <c r="C546" s="45" t="s">
        <v>933</v>
      </c>
      <c r="D546" s="31"/>
      <c r="E546" s="42" t="s">
        <v>1053</v>
      </c>
      <c r="F546" s="117">
        <v>1</v>
      </c>
      <c r="G546" s="32"/>
      <c r="H546" s="33">
        <f t="shared" si="38"/>
        <v>0</v>
      </c>
      <c r="I546" s="33">
        <f t="shared" si="35"/>
        <v>0</v>
      </c>
      <c r="J546" s="33">
        <f t="shared" si="36"/>
        <v>0</v>
      </c>
      <c r="K546" s="37">
        <v>0.2</v>
      </c>
      <c r="N546" s="24"/>
    </row>
    <row r="547" spans="1:14" ht="48" customHeight="1" thickBot="1">
      <c r="A547" s="30">
        <v>543</v>
      </c>
      <c r="B547" s="45" t="s">
        <v>492</v>
      </c>
      <c r="C547" s="45" t="s">
        <v>934</v>
      </c>
      <c r="D547" s="31"/>
      <c r="E547" s="42" t="s">
        <v>20</v>
      </c>
      <c r="F547" s="117">
        <v>50</v>
      </c>
      <c r="G547" s="32"/>
      <c r="H547" s="33">
        <f t="shared" si="38"/>
        <v>0</v>
      </c>
      <c r="I547" s="33">
        <f t="shared" si="35"/>
        <v>0</v>
      </c>
      <c r="J547" s="33">
        <f t="shared" si="36"/>
        <v>0</v>
      </c>
      <c r="K547" s="37">
        <v>0.2</v>
      </c>
      <c r="N547" s="24"/>
    </row>
    <row r="548" spans="1:14" ht="48" customHeight="1" thickBot="1">
      <c r="A548" s="30">
        <v>544</v>
      </c>
      <c r="B548" s="45" t="s">
        <v>493</v>
      </c>
      <c r="C548" s="45"/>
      <c r="D548" s="31"/>
      <c r="E548" s="42" t="s">
        <v>1054</v>
      </c>
      <c r="F548" s="117">
        <v>1</v>
      </c>
      <c r="G548" s="32"/>
      <c r="H548" s="33">
        <f t="shared" si="38"/>
        <v>0</v>
      </c>
      <c r="I548" s="33">
        <f t="shared" si="35"/>
        <v>0</v>
      </c>
      <c r="J548" s="33">
        <f t="shared" si="36"/>
        <v>0</v>
      </c>
      <c r="K548" s="37">
        <v>0.2</v>
      </c>
      <c r="N548" s="24"/>
    </row>
    <row r="549" spans="1:14" ht="48" customHeight="1" thickBot="1">
      <c r="A549" s="30">
        <v>545</v>
      </c>
      <c r="B549" s="45" t="s">
        <v>494</v>
      </c>
      <c r="C549" s="45" t="s">
        <v>933</v>
      </c>
      <c r="D549" s="31"/>
      <c r="E549" s="42" t="s">
        <v>1055</v>
      </c>
      <c r="F549" s="117">
        <v>1</v>
      </c>
      <c r="G549" s="32"/>
      <c r="H549" s="33">
        <f t="shared" si="38"/>
        <v>0</v>
      </c>
      <c r="I549" s="33">
        <f t="shared" ref="I549:I612" si="39">H549*K549</f>
        <v>0</v>
      </c>
      <c r="J549" s="33">
        <f t="shared" ref="J549:J612" si="40">SUM(H549,I549)</f>
        <v>0</v>
      </c>
      <c r="K549" s="37">
        <v>0.2</v>
      </c>
      <c r="N549" s="24"/>
    </row>
    <row r="550" spans="1:14" ht="48" customHeight="1" thickBot="1">
      <c r="A550" s="30">
        <v>546</v>
      </c>
      <c r="B550" s="45" t="s">
        <v>495</v>
      </c>
      <c r="C550" s="45"/>
      <c r="D550" s="31"/>
      <c r="E550" s="42" t="s">
        <v>20</v>
      </c>
      <c r="F550" s="117">
        <v>20</v>
      </c>
      <c r="G550" s="32"/>
      <c r="H550" s="33">
        <f t="shared" si="38"/>
        <v>0</v>
      </c>
      <c r="I550" s="33">
        <f t="shared" si="39"/>
        <v>0</v>
      </c>
      <c r="J550" s="33">
        <f t="shared" si="40"/>
        <v>0</v>
      </c>
      <c r="K550" s="38">
        <v>0.2</v>
      </c>
      <c r="N550" s="24"/>
    </row>
    <row r="551" spans="1:14" ht="46.5" customHeight="1" thickBot="1">
      <c r="A551" s="30">
        <v>547</v>
      </c>
      <c r="B551" s="45" t="s">
        <v>496</v>
      </c>
      <c r="C551" s="45"/>
      <c r="D551" s="31"/>
      <c r="E551" s="42" t="s">
        <v>17</v>
      </c>
      <c r="F551" s="117">
        <v>1</v>
      </c>
      <c r="G551" s="32"/>
      <c r="H551" s="33">
        <f>F551*G551</f>
        <v>0</v>
      </c>
      <c r="I551" s="33">
        <f t="shared" si="39"/>
        <v>0</v>
      </c>
      <c r="J551" s="33">
        <f t="shared" si="40"/>
        <v>0</v>
      </c>
      <c r="K551" s="37">
        <v>0.2</v>
      </c>
      <c r="N551" s="24"/>
    </row>
    <row r="552" spans="1:14" ht="35.1" customHeight="1" thickBot="1">
      <c r="A552" s="30">
        <v>548</v>
      </c>
      <c r="B552" s="45" t="s">
        <v>497</v>
      </c>
      <c r="C552" s="45"/>
      <c r="D552" s="31"/>
      <c r="E552" s="42" t="s">
        <v>18</v>
      </c>
      <c r="F552" s="117">
        <v>1</v>
      </c>
      <c r="G552" s="32"/>
      <c r="H552" s="33">
        <f t="shared" ref="H552:H576" si="41">F552*G552</f>
        <v>0</v>
      </c>
      <c r="I552" s="33">
        <f t="shared" si="39"/>
        <v>0</v>
      </c>
      <c r="J552" s="33">
        <f t="shared" si="40"/>
        <v>0</v>
      </c>
      <c r="K552" s="37">
        <v>0.2</v>
      </c>
      <c r="N552" s="24"/>
    </row>
    <row r="553" spans="1:14" ht="35.1" customHeight="1" thickBot="1">
      <c r="A553" s="30">
        <v>549</v>
      </c>
      <c r="B553" s="45" t="s">
        <v>498</v>
      </c>
      <c r="C553" s="45"/>
      <c r="D553" s="31"/>
      <c r="E553" s="42" t="s">
        <v>1056</v>
      </c>
      <c r="F553" s="117">
        <v>5</v>
      </c>
      <c r="G553" s="32"/>
      <c r="H553" s="33">
        <f t="shared" si="41"/>
        <v>0</v>
      </c>
      <c r="I553" s="33">
        <f t="shared" si="39"/>
        <v>0</v>
      </c>
      <c r="J553" s="33">
        <f t="shared" si="40"/>
        <v>0</v>
      </c>
      <c r="K553" s="37">
        <v>0.2</v>
      </c>
      <c r="N553" s="24"/>
    </row>
    <row r="554" spans="1:14" ht="48" customHeight="1" thickBot="1">
      <c r="A554" s="30">
        <v>550</v>
      </c>
      <c r="B554" s="45" t="s">
        <v>499</v>
      </c>
      <c r="C554" s="45" t="s">
        <v>935</v>
      </c>
      <c r="D554" s="31"/>
      <c r="E554" s="42" t="s">
        <v>1003</v>
      </c>
      <c r="F554" s="117">
        <v>1</v>
      </c>
      <c r="G554" s="32"/>
      <c r="H554" s="33">
        <f t="shared" si="41"/>
        <v>0</v>
      </c>
      <c r="I554" s="33">
        <f t="shared" si="39"/>
        <v>0</v>
      </c>
      <c r="J554" s="33">
        <f t="shared" si="40"/>
        <v>0</v>
      </c>
      <c r="K554" s="37">
        <v>0.2</v>
      </c>
      <c r="N554" s="24"/>
    </row>
    <row r="555" spans="1:14" ht="48" customHeight="1" thickBot="1">
      <c r="A555" s="30">
        <v>551</v>
      </c>
      <c r="B555" s="140" t="s">
        <v>500</v>
      </c>
      <c r="C555" s="45" t="s">
        <v>936</v>
      </c>
      <c r="D555" s="31"/>
      <c r="E555" s="42" t="s">
        <v>18</v>
      </c>
      <c r="F555" s="117">
        <v>1</v>
      </c>
      <c r="G555" s="32"/>
      <c r="H555" s="33">
        <f t="shared" si="41"/>
        <v>0</v>
      </c>
      <c r="I555" s="33">
        <f t="shared" si="39"/>
        <v>0</v>
      </c>
      <c r="J555" s="33">
        <f t="shared" si="40"/>
        <v>0</v>
      </c>
      <c r="K555" s="37">
        <v>0.2</v>
      </c>
      <c r="N555" s="24"/>
    </row>
    <row r="556" spans="1:14" ht="48" customHeight="1" thickBot="1">
      <c r="A556" s="30">
        <v>552</v>
      </c>
      <c r="B556" s="140" t="s">
        <v>501</v>
      </c>
      <c r="C556" s="45" t="s">
        <v>937</v>
      </c>
      <c r="D556" s="31"/>
      <c r="E556" s="42" t="s">
        <v>17</v>
      </c>
      <c r="F556" s="117">
        <v>1</v>
      </c>
      <c r="G556" s="32"/>
      <c r="H556" s="33">
        <f t="shared" si="41"/>
        <v>0</v>
      </c>
      <c r="I556" s="33">
        <f t="shared" si="39"/>
        <v>0</v>
      </c>
      <c r="J556" s="33">
        <f t="shared" si="40"/>
        <v>0</v>
      </c>
      <c r="K556" s="37">
        <v>0.2</v>
      </c>
      <c r="N556" s="24"/>
    </row>
    <row r="557" spans="1:14" ht="48" customHeight="1" thickBot="1">
      <c r="A557" s="30">
        <v>553</v>
      </c>
      <c r="B557" s="54" t="s">
        <v>502</v>
      </c>
      <c r="C557" s="54" t="s">
        <v>938</v>
      </c>
      <c r="D557" s="31"/>
      <c r="E557" s="65" t="s">
        <v>1057</v>
      </c>
      <c r="F557" s="117">
        <v>1</v>
      </c>
      <c r="G557" s="32"/>
      <c r="H557" s="33">
        <f t="shared" si="41"/>
        <v>0</v>
      </c>
      <c r="I557" s="33">
        <f t="shared" si="39"/>
        <v>0</v>
      </c>
      <c r="J557" s="33">
        <f t="shared" si="40"/>
        <v>0</v>
      </c>
      <c r="K557" s="37">
        <v>0.2</v>
      </c>
      <c r="N557" s="24"/>
    </row>
    <row r="558" spans="1:14" ht="48" customHeight="1" thickBot="1">
      <c r="A558" s="30">
        <v>554</v>
      </c>
      <c r="B558" s="54" t="s">
        <v>503</v>
      </c>
      <c r="C558" s="175">
        <v>9193986</v>
      </c>
      <c r="D558" s="31"/>
      <c r="E558" s="65" t="s">
        <v>20</v>
      </c>
      <c r="F558" s="117">
        <v>1</v>
      </c>
      <c r="G558" s="32"/>
      <c r="H558" s="33">
        <f t="shared" si="41"/>
        <v>0</v>
      </c>
      <c r="I558" s="33">
        <f t="shared" si="39"/>
        <v>0</v>
      </c>
      <c r="J558" s="33">
        <f t="shared" si="40"/>
        <v>0</v>
      </c>
      <c r="K558" s="37">
        <v>0.2</v>
      </c>
      <c r="N558" s="24"/>
    </row>
    <row r="559" spans="1:14" ht="48" customHeight="1" thickBot="1">
      <c r="A559" s="30">
        <v>555</v>
      </c>
      <c r="B559" s="54" t="s">
        <v>504</v>
      </c>
      <c r="C559" s="54" t="s">
        <v>939</v>
      </c>
      <c r="D559" s="31"/>
      <c r="E559" s="65" t="s">
        <v>1058</v>
      </c>
      <c r="F559" s="117">
        <v>1</v>
      </c>
      <c r="G559" s="32"/>
      <c r="H559" s="33">
        <f t="shared" si="41"/>
        <v>0</v>
      </c>
      <c r="I559" s="33">
        <f t="shared" si="39"/>
        <v>0</v>
      </c>
      <c r="J559" s="33">
        <f t="shared" si="40"/>
        <v>0</v>
      </c>
      <c r="K559" s="37">
        <v>0.2</v>
      </c>
      <c r="N559" s="24"/>
    </row>
    <row r="560" spans="1:14" ht="48" customHeight="1" thickBot="1">
      <c r="A560" s="30">
        <v>556</v>
      </c>
      <c r="B560" s="141" t="s">
        <v>13</v>
      </c>
      <c r="C560" s="176" t="s">
        <v>940</v>
      </c>
      <c r="D560" s="31"/>
      <c r="E560" s="142" t="s">
        <v>18</v>
      </c>
      <c r="F560" s="143">
        <v>1</v>
      </c>
      <c r="G560" s="32"/>
      <c r="H560" s="33">
        <f t="shared" si="41"/>
        <v>0</v>
      </c>
      <c r="I560" s="33">
        <f t="shared" si="39"/>
        <v>0</v>
      </c>
      <c r="J560" s="33">
        <f t="shared" si="40"/>
        <v>0</v>
      </c>
      <c r="K560" s="37">
        <v>0.2</v>
      </c>
      <c r="N560" s="24"/>
    </row>
    <row r="561" spans="1:14" ht="48" customHeight="1" thickBot="1">
      <c r="A561" s="30">
        <v>557</v>
      </c>
      <c r="B561" s="54" t="s">
        <v>505</v>
      </c>
      <c r="C561" s="54" t="s">
        <v>941</v>
      </c>
      <c r="D561" s="31"/>
      <c r="E561" s="65" t="s">
        <v>1059</v>
      </c>
      <c r="F561" s="117">
        <v>1</v>
      </c>
      <c r="G561" s="32"/>
      <c r="H561" s="33">
        <f t="shared" si="41"/>
        <v>0</v>
      </c>
      <c r="I561" s="33">
        <f t="shared" si="39"/>
        <v>0</v>
      </c>
      <c r="J561" s="33">
        <f t="shared" si="40"/>
        <v>0</v>
      </c>
      <c r="K561" s="37">
        <v>0.2</v>
      </c>
      <c r="N561" s="24"/>
    </row>
    <row r="562" spans="1:14" ht="48" customHeight="1" thickBot="1">
      <c r="A562" s="30">
        <v>558</v>
      </c>
      <c r="B562" s="54" t="s">
        <v>506</v>
      </c>
      <c r="C562" s="54" t="s">
        <v>942</v>
      </c>
      <c r="D562" s="31"/>
      <c r="E562" s="65" t="s">
        <v>1060</v>
      </c>
      <c r="F562" s="42">
        <v>3</v>
      </c>
      <c r="G562" s="32"/>
      <c r="H562" s="33">
        <f t="shared" si="41"/>
        <v>0</v>
      </c>
      <c r="I562" s="33">
        <f t="shared" si="39"/>
        <v>0</v>
      </c>
      <c r="J562" s="33">
        <f t="shared" si="40"/>
        <v>0</v>
      </c>
      <c r="K562" s="37">
        <v>0.2</v>
      </c>
      <c r="N562" s="24"/>
    </row>
    <row r="563" spans="1:14" ht="48" customHeight="1" thickBot="1">
      <c r="A563" s="30">
        <v>559</v>
      </c>
      <c r="B563" s="54" t="s">
        <v>507</v>
      </c>
      <c r="C563" s="54" t="s">
        <v>943</v>
      </c>
      <c r="D563" s="31"/>
      <c r="E563" s="65" t="s">
        <v>1061</v>
      </c>
      <c r="F563" s="117">
        <v>2</v>
      </c>
      <c r="G563" s="32"/>
      <c r="H563" s="33">
        <f t="shared" si="41"/>
        <v>0</v>
      </c>
      <c r="I563" s="33">
        <f t="shared" si="39"/>
        <v>0</v>
      </c>
      <c r="J563" s="33">
        <f t="shared" si="40"/>
        <v>0</v>
      </c>
      <c r="K563" s="37">
        <v>0.2</v>
      </c>
      <c r="N563" s="24"/>
    </row>
    <row r="564" spans="1:14" ht="48" customHeight="1" thickBot="1">
      <c r="A564" s="30">
        <v>560</v>
      </c>
      <c r="B564" s="54" t="s">
        <v>508</v>
      </c>
      <c r="C564" s="54" t="s">
        <v>944</v>
      </c>
      <c r="D564" s="31"/>
      <c r="E564" s="65" t="s">
        <v>1061</v>
      </c>
      <c r="F564" s="117">
        <v>1</v>
      </c>
      <c r="G564" s="32"/>
      <c r="H564" s="33">
        <f t="shared" si="41"/>
        <v>0</v>
      </c>
      <c r="I564" s="33">
        <f t="shared" si="39"/>
        <v>0</v>
      </c>
      <c r="J564" s="33">
        <f t="shared" si="40"/>
        <v>0</v>
      </c>
      <c r="K564" s="37">
        <v>0.2</v>
      </c>
      <c r="N564" s="24"/>
    </row>
    <row r="565" spans="1:14" ht="48" customHeight="1" thickBot="1">
      <c r="A565" s="30">
        <v>561</v>
      </c>
      <c r="B565" s="54" t="s">
        <v>509</v>
      </c>
      <c r="C565" s="54" t="s">
        <v>945</v>
      </c>
      <c r="D565" s="31"/>
      <c r="E565" s="65" t="s">
        <v>1061</v>
      </c>
      <c r="F565" s="117">
        <v>2</v>
      </c>
      <c r="G565" s="32"/>
      <c r="H565" s="33">
        <f t="shared" si="41"/>
        <v>0</v>
      </c>
      <c r="I565" s="33">
        <f t="shared" si="39"/>
        <v>0</v>
      </c>
      <c r="J565" s="33">
        <f t="shared" si="40"/>
        <v>0</v>
      </c>
      <c r="K565" s="37">
        <v>0.2</v>
      </c>
      <c r="N565" s="24"/>
    </row>
    <row r="566" spans="1:14" ht="48" customHeight="1" thickBot="1">
      <c r="A566" s="30">
        <v>562</v>
      </c>
      <c r="B566" s="54" t="s">
        <v>510</v>
      </c>
      <c r="C566" s="54" t="s">
        <v>946</v>
      </c>
      <c r="D566" s="31"/>
      <c r="E566" s="65" t="s">
        <v>1061</v>
      </c>
      <c r="F566" s="117">
        <v>1</v>
      </c>
      <c r="G566" s="32"/>
      <c r="H566" s="33">
        <f t="shared" si="41"/>
        <v>0</v>
      </c>
      <c r="I566" s="33">
        <f t="shared" si="39"/>
        <v>0</v>
      </c>
      <c r="J566" s="33">
        <f t="shared" si="40"/>
        <v>0</v>
      </c>
      <c r="K566" s="37">
        <v>0.2</v>
      </c>
      <c r="N566" s="24"/>
    </row>
    <row r="567" spans="1:14" ht="48" customHeight="1" thickBot="1">
      <c r="A567" s="30">
        <v>563</v>
      </c>
      <c r="B567" s="54" t="s">
        <v>511</v>
      </c>
      <c r="C567" s="54" t="s">
        <v>947</v>
      </c>
      <c r="D567" s="31"/>
      <c r="E567" s="65" t="s">
        <v>1061</v>
      </c>
      <c r="F567" s="117">
        <v>1</v>
      </c>
      <c r="G567" s="32"/>
      <c r="H567" s="33">
        <f t="shared" si="41"/>
        <v>0</v>
      </c>
      <c r="I567" s="33">
        <f t="shared" si="39"/>
        <v>0</v>
      </c>
      <c r="J567" s="33">
        <f t="shared" si="40"/>
        <v>0</v>
      </c>
      <c r="K567" s="37">
        <v>0.2</v>
      </c>
      <c r="N567" s="24"/>
    </row>
    <row r="568" spans="1:14" ht="48" customHeight="1" thickBot="1">
      <c r="A568" s="30">
        <v>564</v>
      </c>
      <c r="B568" s="54" t="s">
        <v>512</v>
      </c>
      <c r="C568" s="54" t="s">
        <v>948</v>
      </c>
      <c r="D568" s="31"/>
      <c r="E568" s="65" t="s">
        <v>1062</v>
      </c>
      <c r="F568" s="117">
        <v>1</v>
      </c>
      <c r="G568" s="32"/>
      <c r="H568" s="33">
        <f t="shared" si="41"/>
        <v>0</v>
      </c>
      <c r="I568" s="33">
        <f t="shared" si="39"/>
        <v>0</v>
      </c>
      <c r="J568" s="33">
        <f t="shared" si="40"/>
        <v>0</v>
      </c>
      <c r="K568" s="37">
        <v>0.2</v>
      </c>
      <c r="N568" s="24"/>
    </row>
    <row r="569" spans="1:14" ht="48" customHeight="1" thickBot="1">
      <c r="A569" s="30">
        <v>565</v>
      </c>
      <c r="B569" s="85" t="s">
        <v>513</v>
      </c>
      <c r="C569" s="89"/>
      <c r="D569" s="31"/>
      <c r="E569" s="138" t="s">
        <v>1063</v>
      </c>
      <c r="F569" s="139">
        <v>50</v>
      </c>
      <c r="G569" s="32"/>
      <c r="H569" s="33">
        <f t="shared" si="41"/>
        <v>0</v>
      </c>
      <c r="I569" s="33">
        <f t="shared" si="39"/>
        <v>0</v>
      </c>
      <c r="J569" s="33">
        <f t="shared" si="40"/>
        <v>0</v>
      </c>
      <c r="K569" s="37">
        <v>0.2</v>
      </c>
      <c r="N569" s="24"/>
    </row>
    <row r="570" spans="1:14" ht="48" customHeight="1" thickBot="1">
      <c r="A570" s="30">
        <v>566</v>
      </c>
      <c r="B570" s="85" t="s">
        <v>514</v>
      </c>
      <c r="C570" s="89" t="s">
        <v>949</v>
      </c>
      <c r="D570" s="31"/>
      <c r="E570" s="138" t="s">
        <v>1026</v>
      </c>
      <c r="F570" s="139">
        <v>1</v>
      </c>
      <c r="G570" s="32"/>
      <c r="H570" s="33">
        <f t="shared" si="41"/>
        <v>0</v>
      </c>
      <c r="I570" s="33">
        <f t="shared" si="39"/>
        <v>0</v>
      </c>
      <c r="J570" s="33">
        <f t="shared" si="40"/>
        <v>0</v>
      </c>
      <c r="K570" s="37">
        <v>0.2</v>
      </c>
      <c r="N570" s="24"/>
    </row>
    <row r="571" spans="1:14" ht="48" customHeight="1" thickBot="1">
      <c r="A571" s="30">
        <v>567</v>
      </c>
      <c r="B571" s="85" t="s">
        <v>515</v>
      </c>
      <c r="C571" s="89" t="s">
        <v>950</v>
      </c>
      <c r="D571" s="31"/>
      <c r="E571" s="138" t="s">
        <v>1021</v>
      </c>
      <c r="F571" s="139">
        <v>1</v>
      </c>
      <c r="G571" s="32"/>
      <c r="H571" s="33">
        <f t="shared" si="41"/>
        <v>0</v>
      </c>
      <c r="I571" s="33">
        <f t="shared" si="39"/>
        <v>0</v>
      </c>
      <c r="J571" s="33">
        <f t="shared" si="40"/>
        <v>0</v>
      </c>
      <c r="K571" s="37">
        <v>0.2</v>
      </c>
      <c r="N571" s="24"/>
    </row>
    <row r="572" spans="1:14" ht="48" customHeight="1" thickBot="1">
      <c r="A572" s="30">
        <v>568</v>
      </c>
      <c r="B572" s="85" t="s">
        <v>516</v>
      </c>
      <c r="C572" s="89" t="s">
        <v>951</v>
      </c>
      <c r="D572" s="31"/>
      <c r="E572" s="138" t="s">
        <v>1064</v>
      </c>
      <c r="F572" s="139">
        <v>1</v>
      </c>
      <c r="G572" s="32"/>
      <c r="H572" s="33">
        <f t="shared" si="41"/>
        <v>0</v>
      </c>
      <c r="I572" s="33">
        <f t="shared" si="39"/>
        <v>0</v>
      </c>
      <c r="J572" s="33">
        <f t="shared" si="40"/>
        <v>0</v>
      </c>
      <c r="K572" s="37">
        <v>0.2</v>
      </c>
      <c r="N572" s="24"/>
    </row>
    <row r="573" spans="1:14" ht="48" customHeight="1" thickBot="1">
      <c r="A573" s="30">
        <v>569</v>
      </c>
      <c r="B573" s="85" t="s">
        <v>517</v>
      </c>
      <c r="C573" s="89" t="s">
        <v>952</v>
      </c>
      <c r="D573" s="31"/>
      <c r="E573" s="138" t="s">
        <v>1021</v>
      </c>
      <c r="F573" s="139">
        <v>1</v>
      </c>
      <c r="G573" s="32"/>
      <c r="H573" s="33">
        <f t="shared" si="41"/>
        <v>0</v>
      </c>
      <c r="I573" s="33">
        <f t="shared" si="39"/>
        <v>0</v>
      </c>
      <c r="J573" s="33">
        <f t="shared" si="40"/>
        <v>0</v>
      </c>
      <c r="K573" s="37">
        <v>0.2</v>
      </c>
      <c r="N573" s="24"/>
    </row>
    <row r="574" spans="1:14" ht="48" customHeight="1" thickBot="1">
      <c r="A574" s="30">
        <v>570</v>
      </c>
      <c r="B574" s="45" t="s">
        <v>518</v>
      </c>
      <c r="C574" s="45" t="s">
        <v>953</v>
      </c>
      <c r="D574" s="31"/>
      <c r="E574" s="42" t="s">
        <v>1065</v>
      </c>
      <c r="F574" s="117">
        <v>1</v>
      </c>
      <c r="G574" s="32"/>
      <c r="H574" s="33">
        <f t="shared" si="41"/>
        <v>0</v>
      </c>
      <c r="I574" s="33">
        <f t="shared" si="39"/>
        <v>0</v>
      </c>
      <c r="J574" s="33">
        <f t="shared" si="40"/>
        <v>0</v>
      </c>
      <c r="K574" s="37">
        <v>0.2</v>
      </c>
      <c r="N574" s="24"/>
    </row>
    <row r="575" spans="1:14" ht="48" customHeight="1" thickBot="1">
      <c r="A575" s="30">
        <v>571</v>
      </c>
      <c r="B575" s="45" t="s">
        <v>519</v>
      </c>
      <c r="C575" s="45" t="s">
        <v>953</v>
      </c>
      <c r="D575" s="31"/>
      <c r="E575" s="42" t="s">
        <v>1066</v>
      </c>
      <c r="F575" s="117">
        <v>3</v>
      </c>
      <c r="G575" s="32"/>
      <c r="H575" s="33">
        <f t="shared" si="41"/>
        <v>0</v>
      </c>
      <c r="I575" s="33">
        <f t="shared" si="39"/>
        <v>0</v>
      </c>
      <c r="J575" s="33">
        <f t="shared" si="40"/>
        <v>0</v>
      </c>
      <c r="K575" s="37">
        <v>0.2</v>
      </c>
      <c r="N575" s="24"/>
    </row>
    <row r="576" spans="1:14" ht="48" customHeight="1" thickBot="1">
      <c r="A576" s="30">
        <v>572</v>
      </c>
      <c r="B576" s="45" t="s">
        <v>520</v>
      </c>
      <c r="C576" s="45" t="s">
        <v>780</v>
      </c>
      <c r="D576" s="31"/>
      <c r="E576" s="42" t="s">
        <v>1067</v>
      </c>
      <c r="F576" s="117">
        <v>1</v>
      </c>
      <c r="G576" s="32"/>
      <c r="H576" s="33">
        <f t="shared" si="41"/>
        <v>0</v>
      </c>
      <c r="I576" s="33">
        <f t="shared" si="39"/>
        <v>0</v>
      </c>
      <c r="J576" s="33">
        <f t="shared" si="40"/>
        <v>0</v>
      </c>
      <c r="K576" s="38">
        <v>0.2</v>
      </c>
      <c r="N576" s="24"/>
    </row>
    <row r="577" spans="1:14" ht="46.5" customHeight="1" thickBot="1">
      <c r="A577" s="30">
        <v>573</v>
      </c>
      <c r="B577" s="45" t="s">
        <v>521</v>
      </c>
      <c r="C577" s="45" t="s">
        <v>780</v>
      </c>
      <c r="D577" s="31"/>
      <c r="E577" s="42" t="s">
        <v>1068</v>
      </c>
      <c r="F577" s="117">
        <v>1</v>
      </c>
      <c r="G577" s="32"/>
      <c r="H577" s="33">
        <f>F577*G577</f>
        <v>0</v>
      </c>
      <c r="I577" s="33">
        <f t="shared" si="39"/>
        <v>0</v>
      </c>
      <c r="J577" s="33">
        <f t="shared" si="40"/>
        <v>0</v>
      </c>
      <c r="K577" s="37">
        <v>0.2</v>
      </c>
      <c r="N577" s="24"/>
    </row>
    <row r="578" spans="1:14" ht="35.1" customHeight="1" thickBot="1">
      <c r="A578" s="30">
        <v>574</v>
      </c>
      <c r="B578" s="45" t="s">
        <v>522</v>
      </c>
      <c r="C578" s="45" t="s">
        <v>780</v>
      </c>
      <c r="D578" s="31"/>
      <c r="E578" s="42" t="s">
        <v>1067</v>
      </c>
      <c r="F578" s="117">
        <v>1</v>
      </c>
      <c r="G578" s="32"/>
      <c r="H578" s="33">
        <f t="shared" ref="H578:H602" si="42">F578*G578</f>
        <v>0</v>
      </c>
      <c r="I578" s="33">
        <f t="shared" si="39"/>
        <v>0</v>
      </c>
      <c r="J578" s="33">
        <f t="shared" si="40"/>
        <v>0</v>
      </c>
      <c r="K578" s="37">
        <v>0.2</v>
      </c>
      <c r="N578" s="24"/>
    </row>
    <row r="579" spans="1:14" ht="35.1" customHeight="1" thickBot="1">
      <c r="A579" s="30">
        <v>575</v>
      </c>
      <c r="B579" s="45" t="s">
        <v>523</v>
      </c>
      <c r="C579" s="45" t="s">
        <v>769</v>
      </c>
      <c r="D579" s="31"/>
      <c r="E579" s="42" t="s">
        <v>1069</v>
      </c>
      <c r="F579" s="117">
        <v>1</v>
      </c>
      <c r="G579" s="32"/>
      <c r="H579" s="33">
        <f t="shared" si="42"/>
        <v>0</v>
      </c>
      <c r="I579" s="33">
        <f t="shared" si="39"/>
        <v>0</v>
      </c>
      <c r="J579" s="33">
        <f t="shared" si="40"/>
        <v>0</v>
      </c>
      <c r="K579" s="37">
        <v>0.2</v>
      </c>
      <c r="N579" s="24"/>
    </row>
    <row r="580" spans="1:14" ht="48" customHeight="1" thickBot="1">
      <c r="A580" s="30">
        <v>576</v>
      </c>
      <c r="B580" s="45" t="s">
        <v>524</v>
      </c>
      <c r="C580" s="45" t="s">
        <v>780</v>
      </c>
      <c r="D580" s="31"/>
      <c r="E580" s="42" t="s">
        <v>1070</v>
      </c>
      <c r="F580" s="117">
        <v>1</v>
      </c>
      <c r="G580" s="32"/>
      <c r="H580" s="33">
        <f t="shared" si="42"/>
        <v>0</v>
      </c>
      <c r="I580" s="33">
        <f t="shared" si="39"/>
        <v>0</v>
      </c>
      <c r="J580" s="33">
        <f t="shared" si="40"/>
        <v>0</v>
      </c>
      <c r="K580" s="37">
        <v>0.2</v>
      </c>
      <c r="N580" s="24"/>
    </row>
    <row r="581" spans="1:14" ht="48" customHeight="1" thickBot="1">
      <c r="A581" s="30">
        <v>577</v>
      </c>
      <c r="B581" s="45" t="s">
        <v>505</v>
      </c>
      <c r="C581" s="45" t="s">
        <v>954</v>
      </c>
      <c r="D581" s="31"/>
      <c r="E581" s="42" t="s">
        <v>1071</v>
      </c>
      <c r="F581" s="117">
        <v>1</v>
      </c>
      <c r="G581" s="32"/>
      <c r="H581" s="33">
        <f t="shared" si="42"/>
        <v>0</v>
      </c>
      <c r="I581" s="33">
        <f t="shared" si="39"/>
        <v>0</v>
      </c>
      <c r="J581" s="33">
        <f t="shared" si="40"/>
        <v>0</v>
      </c>
      <c r="K581" s="37">
        <v>0.2</v>
      </c>
      <c r="N581" s="24"/>
    </row>
    <row r="582" spans="1:14" ht="48" customHeight="1" thickBot="1">
      <c r="A582" s="30">
        <v>578</v>
      </c>
      <c r="B582" s="45" t="s">
        <v>525</v>
      </c>
      <c r="C582" s="45"/>
      <c r="D582" s="31"/>
      <c r="E582" s="42" t="s">
        <v>1072</v>
      </c>
      <c r="F582" s="117">
        <v>25</v>
      </c>
      <c r="G582" s="32"/>
      <c r="H582" s="33">
        <f t="shared" si="42"/>
        <v>0</v>
      </c>
      <c r="I582" s="33">
        <f t="shared" si="39"/>
        <v>0</v>
      </c>
      <c r="J582" s="33">
        <f t="shared" si="40"/>
        <v>0</v>
      </c>
      <c r="K582" s="37">
        <v>0.2</v>
      </c>
      <c r="N582" s="24"/>
    </row>
    <row r="583" spans="1:14" ht="48" customHeight="1" thickBot="1">
      <c r="A583" s="30">
        <v>579</v>
      </c>
      <c r="B583" s="45" t="s">
        <v>526</v>
      </c>
      <c r="C583" s="45"/>
      <c r="D583" s="31"/>
      <c r="E583" s="42" t="s">
        <v>20</v>
      </c>
      <c r="F583" s="117">
        <v>25</v>
      </c>
      <c r="G583" s="32"/>
      <c r="H583" s="33">
        <f t="shared" si="42"/>
        <v>0</v>
      </c>
      <c r="I583" s="33">
        <f t="shared" si="39"/>
        <v>0</v>
      </c>
      <c r="J583" s="33">
        <f t="shared" si="40"/>
        <v>0</v>
      </c>
      <c r="K583" s="37">
        <v>0.2</v>
      </c>
      <c r="N583" s="24"/>
    </row>
    <row r="584" spans="1:14" ht="48" customHeight="1" thickBot="1">
      <c r="A584" s="30">
        <v>580</v>
      </c>
      <c r="B584" s="45" t="s">
        <v>527</v>
      </c>
      <c r="C584" s="45" t="s">
        <v>955</v>
      </c>
      <c r="D584" s="31"/>
      <c r="E584" s="42" t="s">
        <v>1026</v>
      </c>
      <c r="F584" s="117">
        <v>1</v>
      </c>
      <c r="G584" s="32"/>
      <c r="H584" s="33">
        <f t="shared" si="42"/>
        <v>0</v>
      </c>
      <c r="I584" s="33">
        <f t="shared" si="39"/>
        <v>0</v>
      </c>
      <c r="J584" s="33">
        <f t="shared" si="40"/>
        <v>0</v>
      </c>
      <c r="K584" s="37">
        <v>0.2</v>
      </c>
      <c r="N584" s="24"/>
    </row>
    <row r="585" spans="1:14" ht="48" customHeight="1" thickBot="1">
      <c r="A585" s="30">
        <v>581</v>
      </c>
      <c r="B585" s="45" t="s">
        <v>528</v>
      </c>
      <c r="C585" s="45" t="s">
        <v>955</v>
      </c>
      <c r="D585" s="31"/>
      <c r="E585" s="42" t="s">
        <v>1021</v>
      </c>
      <c r="F585" s="117">
        <v>1</v>
      </c>
      <c r="G585" s="32"/>
      <c r="H585" s="33">
        <f t="shared" si="42"/>
        <v>0</v>
      </c>
      <c r="I585" s="33">
        <f t="shared" si="39"/>
        <v>0</v>
      </c>
      <c r="J585" s="33">
        <f t="shared" si="40"/>
        <v>0</v>
      </c>
      <c r="K585" s="37">
        <v>0.2</v>
      </c>
      <c r="N585" s="24"/>
    </row>
    <row r="586" spans="1:14" ht="48" customHeight="1" thickBot="1">
      <c r="A586" s="30">
        <v>582</v>
      </c>
      <c r="B586" s="45" t="s">
        <v>529</v>
      </c>
      <c r="C586" s="45" t="s">
        <v>955</v>
      </c>
      <c r="D586" s="31"/>
      <c r="E586" s="42" t="s">
        <v>1021</v>
      </c>
      <c r="F586" s="117">
        <v>1</v>
      </c>
      <c r="G586" s="32"/>
      <c r="H586" s="33">
        <f t="shared" si="42"/>
        <v>0</v>
      </c>
      <c r="I586" s="33">
        <f t="shared" si="39"/>
        <v>0</v>
      </c>
      <c r="J586" s="33">
        <f t="shared" si="40"/>
        <v>0</v>
      </c>
      <c r="K586" s="37">
        <v>0.2</v>
      </c>
      <c r="N586" s="24"/>
    </row>
    <row r="587" spans="1:14" ht="48" customHeight="1" thickBot="1">
      <c r="A587" s="30">
        <v>583</v>
      </c>
      <c r="B587" s="45" t="s">
        <v>530</v>
      </c>
      <c r="C587" s="45"/>
      <c r="D587" s="31"/>
      <c r="E587" s="42" t="s">
        <v>1073</v>
      </c>
      <c r="F587" s="117">
        <v>1</v>
      </c>
      <c r="G587" s="32"/>
      <c r="H587" s="33">
        <f t="shared" si="42"/>
        <v>0</v>
      </c>
      <c r="I587" s="33">
        <f t="shared" si="39"/>
        <v>0</v>
      </c>
      <c r="J587" s="33">
        <f t="shared" si="40"/>
        <v>0</v>
      </c>
      <c r="K587" s="37">
        <v>0.2</v>
      </c>
      <c r="N587" s="24"/>
    </row>
    <row r="588" spans="1:14" ht="48" customHeight="1" thickBot="1">
      <c r="A588" s="30">
        <v>584</v>
      </c>
      <c r="B588" s="45" t="s">
        <v>531</v>
      </c>
      <c r="C588" s="45"/>
      <c r="D588" s="31"/>
      <c r="E588" s="42" t="s">
        <v>998</v>
      </c>
      <c r="F588" s="117">
        <v>1</v>
      </c>
      <c r="G588" s="32"/>
      <c r="H588" s="33">
        <f t="shared" si="42"/>
        <v>0</v>
      </c>
      <c r="I588" s="33">
        <f t="shared" si="39"/>
        <v>0</v>
      </c>
      <c r="J588" s="33">
        <f t="shared" si="40"/>
        <v>0</v>
      </c>
      <c r="K588" s="37">
        <v>0.2</v>
      </c>
      <c r="N588" s="24"/>
    </row>
    <row r="589" spans="1:14" ht="48" customHeight="1" thickBot="1">
      <c r="A589" s="30">
        <v>585</v>
      </c>
      <c r="B589" s="41" t="s">
        <v>532</v>
      </c>
      <c r="C589" s="89"/>
      <c r="D589" s="31"/>
      <c r="E589" s="138"/>
      <c r="F589" s="139">
        <v>1</v>
      </c>
      <c r="G589" s="32"/>
      <c r="H589" s="33">
        <f t="shared" si="42"/>
        <v>0</v>
      </c>
      <c r="I589" s="33">
        <f t="shared" si="39"/>
        <v>0</v>
      </c>
      <c r="J589" s="33">
        <f t="shared" si="40"/>
        <v>0</v>
      </c>
      <c r="K589" s="37">
        <v>0.2</v>
      </c>
      <c r="N589" s="24"/>
    </row>
    <row r="590" spans="1:14" ht="48" customHeight="1" thickBot="1">
      <c r="A590" s="30">
        <v>586</v>
      </c>
      <c r="B590" s="41" t="s">
        <v>533</v>
      </c>
      <c r="C590" s="89" t="s">
        <v>956</v>
      </c>
      <c r="D590" s="31"/>
      <c r="E590" s="138" t="s">
        <v>20</v>
      </c>
      <c r="F590" s="139">
        <v>15</v>
      </c>
      <c r="G590" s="32"/>
      <c r="H590" s="33">
        <f t="shared" si="42"/>
        <v>0</v>
      </c>
      <c r="I590" s="33">
        <f t="shared" si="39"/>
        <v>0</v>
      </c>
      <c r="J590" s="33">
        <f t="shared" si="40"/>
        <v>0</v>
      </c>
      <c r="K590" s="37">
        <v>0.2</v>
      </c>
      <c r="N590" s="24"/>
    </row>
    <row r="591" spans="1:14" ht="48" customHeight="1" thickBot="1">
      <c r="A591" s="30">
        <v>587</v>
      </c>
      <c r="B591" s="144" t="s">
        <v>534</v>
      </c>
      <c r="C591" s="89" t="s">
        <v>957</v>
      </c>
      <c r="D591" s="31"/>
      <c r="E591" s="138" t="s">
        <v>1004</v>
      </c>
      <c r="F591" s="145">
        <v>1</v>
      </c>
      <c r="G591" s="32"/>
      <c r="H591" s="33">
        <f t="shared" si="42"/>
        <v>0</v>
      </c>
      <c r="I591" s="33">
        <f t="shared" si="39"/>
        <v>0</v>
      </c>
      <c r="J591" s="33">
        <f t="shared" si="40"/>
        <v>0</v>
      </c>
      <c r="K591" s="37">
        <v>0.2</v>
      </c>
      <c r="N591" s="24"/>
    </row>
    <row r="592" spans="1:14" ht="48" customHeight="1" thickBot="1">
      <c r="A592" s="30">
        <v>588</v>
      </c>
      <c r="B592" s="41" t="s">
        <v>535</v>
      </c>
      <c r="C592" s="52" t="s">
        <v>958</v>
      </c>
      <c r="D592" s="31"/>
      <c r="E592" s="138" t="s">
        <v>1004</v>
      </c>
      <c r="F592" s="145">
        <v>1</v>
      </c>
      <c r="G592" s="32"/>
      <c r="H592" s="33">
        <f t="shared" si="42"/>
        <v>0</v>
      </c>
      <c r="I592" s="33">
        <f t="shared" si="39"/>
        <v>0</v>
      </c>
      <c r="J592" s="33">
        <f t="shared" si="40"/>
        <v>0</v>
      </c>
      <c r="K592" s="37">
        <v>0.2</v>
      </c>
      <c r="N592" s="24"/>
    </row>
    <row r="593" spans="1:14" ht="48" customHeight="1" thickBot="1">
      <c r="A593" s="30">
        <v>589</v>
      </c>
      <c r="B593" s="41" t="s">
        <v>536</v>
      </c>
      <c r="C593" s="52" t="s">
        <v>939</v>
      </c>
      <c r="D593" s="31"/>
      <c r="E593" s="138" t="s">
        <v>1004</v>
      </c>
      <c r="F593" s="145">
        <v>1</v>
      </c>
      <c r="G593" s="32"/>
      <c r="H593" s="33">
        <f t="shared" si="42"/>
        <v>0</v>
      </c>
      <c r="I593" s="33">
        <f t="shared" si="39"/>
        <v>0</v>
      </c>
      <c r="J593" s="33">
        <f t="shared" si="40"/>
        <v>0</v>
      </c>
      <c r="K593" s="37">
        <v>0.2</v>
      </c>
      <c r="N593" s="24"/>
    </row>
    <row r="594" spans="1:14" ht="48" customHeight="1" thickBot="1">
      <c r="A594" s="30">
        <v>590</v>
      </c>
      <c r="B594" s="41" t="s">
        <v>537</v>
      </c>
      <c r="C594" s="52" t="s">
        <v>959</v>
      </c>
      <c r="D594" s="31"/>
      <c r="E594" s="138" t="s">
        <v>1004</v>
      </c>
      <c r="F594" s="145">
        <v>1</v>
      </c>
      <c r="G594" s="32"/>
      <c r="H594" s="33">
        <f t="shared" si="42"/>
        <v>0</v>
      </c>
      <c r="I594" s="33">
        <f t="shared" si="39"/>
        <v>0</v>
      </c>
      <c r="J594" s="33">
        <f t="shared" si="40"/>
        <v>0</v>
      </c>
      <c r="K594" s="37">
        <v>0.2</v>
      </c>
      <c r="N594" s="24"/>
    </row>
    <row r="595" spans="1:14" ht="48" customHeight="1" thickBot="1">
      <c r="A595" s="30">
        <v>591</v>
      </c>
      <c r="B595" s="41" t="s">
        <v>538</v>
      </c>
      <c r="C595" s="52" t="s">
        <v>960</v>
      </c>
      <c r="D595" s="31"/>
      <c r="E595" s="138" t="s">
        <v>1004</v>
      </c>
      <c r="F595" s="145">
        <v>1</v>
      </c>
      <c r="G595" s="32"/>
      <c r="H595" s="33">
        <f t="shared" si="42"/>
        <v>0</v>
      </c>
      <c r="I595" s="33">
        <f t="shared" si="39"/>
        <v>0</v>
      </c>
      <c r="J595" s="33">
        <f t="shared" si="40"/>
        <v>0</v>
      </c>
      <c r="K595" s="37">
        <v>0.2</v>
      </c>
      <c r="N595" s="24"/>
    </row>
    <row r="596" spans="1:14" ht="48" customHeight="1" thickBot="1">
      <c r="A596" s="30">
        <v>592</v>
      </c>
      <c r="B596" s="41" t="s">
        <v>539</v>
      </c>
      <c r="C596" s="52" t="s">
        <v>961</v>
      </c>
      <c r="D596" s="31"/>
      <c r="E596" s="138" t="s">
        <v>1004</v>
      </c>
      <c r="F596" s="145">
        <v>1</v>
      </c>
      <c r="G596" s="32"/>
      <c r="H596" s="33">
        <f t="shared" si="42"/>
        <v>0</v>
      </c>
      <c r="I596" s="33">
        <f t="shared" si="39"/>
        <v>0</v>
      </c>
      <c r="J596" s="33">
        <f t="shared" si="40"/>
        <v>0</v>
      </c>
      <c r="K596" s="37">
        <v>0.2</v>
      </c>
      <c r="N596" s="24"/>
    </row>
    <row r="597" spans="1:14" ht="48" customHeight="1" thickBot="1">
      <c r="A597" s="30">
        <v>593</v>
      </c>
      <c r="B597" s="85" t="s">
        <v>540</v>
      </c>
      <c r="C597" s="89"/>
      <c r="D597" s="31"/>
      <c r="E597" s="138" t="s">
        <v>20</v>
      </c>
      <c r="F597" s="42">
        <v>3</v>
      </c>
      <c r="G597" s="32"/>
      <c r="H597" s="33">
        <f t="shared" si="42"/>
        <v>0</v>
      </c>
      <c r="I597" s="33">
        <f t="shared" si="39"/>
        <v>0</v>
      </c>
      <c r="J597" s="33">
        <f t="shared" si="40"/>
        <v>0</v>
      </c>
      <c r="K597" s="37">
        <v>0.2</v>
      </c>
      <c r="N597" s="24"/>
    </row>
    <row r="598" spans="1:14" ht="48" customHeight="1" thickBot="1">
      <c r="A598" s="30">
        <v>594</v>
      </c>
      <c r="B598" s="85" t="s">
        <v>541</v>
      </c>
      <c r="C598" s="89"/>
      <c r="D598" s="31"/>
      <c r="E598" s="138" t="s">
        <v>20</v>
      </c>
      <c r="F598" s="139">
        <v>500</v>
      </c>
      <c r="G598" s="32"/>
      <c r="H598" s="33">
        <f t="shared" si="42"/>
        <v>0</v>
      </c>
      <c r="I598" s="33">
        <f t="shared" si="39"/>
        <v>0</v>
      </c>
      <c r="J598" s="33">
        <f t="shared" si="40"/>
        <v>0</v>
      </c>
      <c r="K598" s="37">
        <v>0.2</v>
      </c>
      <c r="N598" s="24"/>
    </row>
    <row r="599" spans="1:14" ht="48" customHeight="1" thickBot="1">
      <c r="A599" s="30">
        <v>595</v>
      </c>
      <c r="B599" s="45" t="s">
        <v>542</v>
      </c>
      <c r="C599" s="45" t="s">
        <v>787</v>
      </c>
      <c r="D599" s="31"/>
      <c r="E599" s="42" t="s">
        <v>1074</v>
      </c>
      <c r="F599" s="117">
        <v>2</v>
      </c>
      <c r="G599" s="32"/>
      <c r="H599" s="33">
        <f t="shared" si="42"/>
        <v>0</v>
      </c>
      <c r="I599" s="33">
        <f t="shared" si="39"/>
        <v>0</v>
      </c>
      <c r="J599" s="33">
        <f t="shared" si="40"/>
        <v>0</v>
      </c>
      <c r="K599" s="37">
        <v>0.2</v>
      </c>
      <c r="N599" s="24"/>
    </row>
    <row r="600" spans="1:14" ht="48" customHeight="1" thickBot="1">
      <c r="A600" s="30">
        <v>596</v>
      </c>
      <c r="B600" s="45" t="s">
        <v>543</v>
      </c>
      <c r="C600" s="45" t="s">
        <v>787</v>
      </c>
      <c r="D600" s="31"/>
      <c r="E600" s="42" t="s">
        <v>1074</v>
      </c>
      <c r="F600" s="117">
        <v>2</v>
      </c>
      <c r="G600" s="32"/>
      <c r="H600" s="33">
        <f t="shared" si="42"/>
        <v>0</v>
      </c>
      <c r="I600" s="33">
        <f t="shared" si="39"/>
        <v>0</v>
      </c>
      <c r="J600" s="33">
        <f t="shared" si="40"/>
        <v>0</v>
      </c>
      <c r="K600" s="37">
        <v>0.2</v>
      </c>
      <c r="N600" s="24"/>
    </row>
    <row r="601" spans="1:14" ht="48" customHeight="1" thickBot="1">
      <c r="A601" s="30">
        <v>597</v>
      </c>
      <c r="B601" s="41" t="s">
        <v>544</v>
      </c>
      <c r="C601" s="177">
        <v>9198766</v>
      </c>
      <c r="D601" s="31"/>
      <c r="E601" s="138" t="s">
        <v>20</v>
      </c>
      <c r="F601" s="42">
        <v>3</v>
      </c>
      <c r="G601" s="32"/>
      <c r="H601" s="33">
        <f t="shared" si="42"/>
        <v>0</v>
      </c>
      <c r="I601" s="33">
        <f t="shared" si="39"/>
        <v>0</v>
      </c>
      <c r="J601" s="33">
        <f t="shared" si="40"/>
        <v>0</v>
      </c>
      <c r="K601" s="37">
        <v>0.2</v>
      </c>
      <c r="N601" s="24"/>
    </row>
    <row r="602" spans="1:14" ht="48" customHeight="1" thickBot="1">
      <c r="A602" s="30">
        <v>598</v>
      </c>
      <c r="B602" s="41" t="s">
        <v>545</v>
      </c>
      <c r="C602" s="177">
        <v>9198920</v>
      </c>
      <c r="D602" s="31"/>
      <c r="E602" s="138" t="s">
        <v>20</v>
      </c>
      <c r="F602" s="42">
        <v>3</v>
      </c>
      <c r="G602" s="32"/>
      <c r="H602" s="33">
        <f t="shared" si="42"/>
        <v>0</v>
      </c>
      <c r="I602" s="33">
        <f t="shared" si="39"/>
        <v>0</v>
      </c>
      <c r="J602" s="33">
        <f t="shared" si="40"/>
        <v>0</v>
      </c>
      <c r="K602" s="38">
        <v>0.2</v>
      </c>
      <c r="N602" s="24"/>
    </row>
    <row r="603" spans="1:14" ht="46.5" customHeight="1" thickBot="1">
      <c r="A603" s="30">
        <v>599</v>
      </c>
      <c r="B603" s="41" t="s">
        <v>546</v>
      </c>
      <c r="C603" s="177">
        <v>9198930</v>
      </c>
      <c r="D603" s="31"/>
      <c r="E603" s="138" t="s">
        <v>20</v>
      </c>
      <c r="F603" s="42">
        <v>3</v>
      </c>
      <c r="G603" s="32"/>
      <c r="H603" s="33">
        <f>F603*G603</f>
        <v>0</v>
      </c>
      <c r="I603" s="33">
        <f t="shared" si="39"/>
        <v>0</v>
      </c>
      <c r="J603" s="33">
        <f t="shared" si="40"/>
        <v>0</v>
      </c>
      <c r="K603" s="37">
        <v>0.2</v>
      </c>
      <c r="N603" s="24"/>
    </row>
    <row r="604" spans="1:14" ht="35.1" customHeight="1" thickBot="1">
      <c r="A604" s="30">
        <v>600</v>
      </c>
      <c r="B604" s="41" t="s">
        <v>547</v>
      </c>
      <c r="C604" s="178" t="s">
        <v>962</v>
      </c>
      <c r="D604" s="31"/>
      <c r="E604" s="138" t="s">
        <v>20</v>
      </c>
      <c r="F604" s="42">
        <v>3</v>
      </c>
      <c r="G604" s="32"/>
      <c r="H604" s="33">
        <f t="shared" ref="H604:H628" si="43">F604*G604</f>
        <v>0</v>
      </c>
      <c r="I604" s="33">
        <f t="shared" si="39"/>
        <v>0</v>
      </c>
      <c r="J604" s="33">
        <f t="shared" si="40"/>
        <v>0</v>
      </c>
      <c r="K604" s="37">
        <v>0.2</v>
      </c>
      <c r="N604" s="24"/>
    </row>
    <row r="605" spans="1:14" ht="35.1" customHeight="1" thickBot="1">
      <c r="A605" s="30">
        <v>601</v>
      </c>
      <c r="B605" s="85" t="s">
        <v>548</v>
      </c>
      <c r="C605" s="89" t="s">
        <v>963</v>
      </c>
      <c r="D605" s="31"/>
      <c r="E605" s="138" t="s">
        <v>20</v>
      </c>
      <c r="F605" s="139">
        <v>25</v>
      </c>
      <c r="G605" s="32"/>
      <c r="H605" s="33">
        <f t="shared" si="43"/>
        <v>0</v>
      </c>
      <c r="I605" s="33">
        <f t="shared" si="39"/>
        <v>0</v>
      </c>
      <c r="J605" s="33">
        <f t="shared" si="40"/>
        <v>0</v>
      </c>
      <c r="K605" s="37">
        <v>0.2</v>
      </c>
      <c r="N605" s="24"/>
    </row>
    <row r="606" spans="1:14" ht="48" customHeight="1" thickBot="1">
      <c r="A606" s="30">
        <v>602</v>
      </c>
      <c r="B606" s="45" t="s">
        <v>549</v>
      </c>
      <c r="C606" s="45"/>
      <c r="D606" s="31"/>
      <c r="E606" s="42" t="s">
        <v>1075</v>
      </c>
      <c r="F606" s="117">
        <v>5</v>
      </c>
      <c r="G606" s="32"/>
      <c r="H606" s="33">
        <f t="shared" si="43"/>
        <v>0</v>
      </c>
      <c r="I606" s="33">
        <f t="shared" si="39"/>
        <v>0</v>
      </c>
      <c r="J606" s="33">
        <f t="shared" si="40"/>
        <v>0</v>
      </c>
      <c r="K606" s="37">
        <v>0.2</v>
      </c>
      <c r="N606" s="24"/>
    </row>
    <row r="607" spans="1:14" ht="48" customHeight="1" thickBot="1">
      <c r="A607" s="30">
        <v>603</v>
      </c>
      <c r="B607" s="45" t="s">
        <v>550</v>
      </c>
      <c r="C607" s="45"/>
      <c r="D607" s="31"/>
      <c r="E607" s="42" t="s">
        <v>20</v>
      </c>
      <c r="F607" s="117">
        <v>1</v>
      </c>
      <c r="G607" s="32"/>
      <c r="H607" s="33">
        <f t="shared" si="43"/>
        <v>0</v>
      </c>
      <c r="I607" s="33">
        <f t="shared" si="39"/>
        <v>0</v>
      </c>
      <c r="J607" s="33">
        <f t="shared" si="40"/>
        <v>0</v>
      </c>
      <c r="K607" s="37">
        <v>0.2</v>
      </c>
      <c r="N607" s="24"/>
    </row>
    <row r="608" spans="1:14" ht="48" customHeight="1" thickBot="1">
      <c r="A608" s="30">
        <v>604</v>
      </c>
      <c r="B608" s="45" t="s">
        <v>551</v>
      </c>
      <c r="C608" s="45" t="s">
        <v>964</v>
      </c>
      <c r="D608" s="31"/>
      <c r="E608" s="42" t="s">
        <v>1010</v>
      </c>
      <c r="F608" s="117">
        <v>1</v>
      </c>
      <c r="G608" s="32"/>
      <c r="H608" s="33">
        <f t="shared" si="43"/>
        <v>0</v>
      </c>
      <c r="I608" s="33">
        <f t="shared" si="39"/>
        <v>0</v>
      </c>
      <c r="J608" s="33">
        <f t="shared" si="40"/>
        <v>0</v>
      </c>
      <c r="K608" s="37">
        <v>0.2</v>
      </c>
      <c r="N608" s="24"/>
    </row>
    <row r="609" spans="1:14" ht="48" customHeight="1" thickBot="1">
      <c r="A609" s="30">
        <v>605</v>
      </c>
      <c r="B609" s="45" t="s">
        <v>552</v>
      </c>
      <c r="C609" s="45"/>
      <c r="D609" s="31"/>
      <c r="E609" s="42" t="s">
        <v>20</v>
      </c>
      <c r="F609" s="117">
        <v>3</v>
      </c>
      <c r="G609" s="32"/>
      <c r="H609" s="33">
        <f t="shared" si="43"/>
        <v>0</v>
      </c>
      <c r="I609" s="33">
        <f t="shared" si="39"/>
        <v>0</v>
      </c>
      <c r="J609" s="33">
        <f t="shared" si="40"/>
        <v>0</v>
      </c>
      <c r="K609" s="37">
        <v>0.2</v>
      </c>
      <c r="N609" s="24"/>
    </row>
    <row r="610" spans="1:14" ht="48" customHeight="1" thickBot="1">
      <c r="A610" s="30">
        <v>606</v>
      </c>
      <c r="B610" s="45" t="s">
        <v>553</v>
      </c>
      <c r="C610" s="45"/>
      <c r="D610" s="31"/>
      <c r="E610" s="42" t="s">
        <v>20</v>
      </c>
      <c r="F610" s="117">
        <v>3</v>
      </c>
      <c r="G610" s="32"/>
      <c r="H610" s="33">
        <f t="shared" si="43"/>
        <v>0</v>
      </c>
      <c r="I610" s="33">
        <f t="shared" si="39"/>
        <v>0</v>
      </c>
      <c r="J610" s="33">
        <f t="shared" si="40"/>
        <v>0</v>
      </c>
      <c r="K610" s="37">
        <v>0.2</v>
      </c>
      <c r="N610" s="24"/>
    </row>
    <row r="611" spans="1:14" ht="48" customHeight="1" thickBot="1">
      <c r="A611" s="30">
        <v>607</v>
      </c>
      <c r="B611" s="45" t="s">
        <v>554</v>
      </c>
      <c r="C611" s="45"/>
      <c r="D611" s="31"/>
      <c r="E611" s="42" t="s">
        <v>1076</v>
      </c>
      <c r="F611" s="117">
        <v>1</v>
      </c>
      <c r="G611" s="32"/>
      <c r="H611" s="33">
        <f t="shared" si="43"/>
        <v>0</v>
      </c>
      <c r="I611" s="33">
        <f t="shared" si="39"/>
        <v>0</v>
      </c>
      <c r="J611" s="33">
        <f t="shared" si="40"/>
        <v>0</v>
      </c>
      <c r="K611" s="37">
        <v>0.2</v>
      </c>
      <c r="N611" s="24"/>
    </row>
    <row r="612" spans="1:14" ht="48" customHeight="1" thickBot="1">
      <c r="A612" s="30">
        <v>608</v>
      </c>
      <c r="B612" s="45" t="s">
        <v>555</v>
      </c>
      <c r="C612" s="45"/>
      <c r="D612" s="31"/>
      <c r="E612" s="42" t="s">
        <v>1077</v>
      </c>
      <c r="F612" s="117">
        <v>1</v>
      </c>
      <c r="G612" s="32"/>
      <c r="H612" s="33">
        <f t="shared" si="43"/>
        <v>0</v>
      </c>
      <c r="I612" s="33">
        <f t="shared" si="39"/>
        <v>0</v>
      </c>
      <c r="J612" s="33">
        <f t="shared" si="40"/>
        <v>0</v>
      </c>
      <c r="K612" s="37">
        <v>0.2</v>
      </c>
      <c r="N612" s="24"/>
    </row>
    <row r="613" spans="1:14" ht="48" customHeight="1" thickBot="1">
      <c r="A613" s="30">
        <v>609</v>
      </c>
      <c r="B613" s="45" t="s">
        <v>556</v>
      </c>
      <c r="C613" s="45" t="s">
        <v>955</v>
      </c>
      <c r="D613" s="31"/>
      <c r="E613" s="42" t="s">
        <v>1078</v>
      </c>
      <c r="F613" s="117">
        <v>1</v>
      </c>
      <c r="G613" s="32"/>
      <c r="H613" s="33">
        <f t="shared" si="43"/>
        <v>0</v>
      </c>
      <c r="I613" s="33">
        <f t="shared" ref="I613:I628" si="44">H613*K613</f>
        <v>0</v>
      </c>
      <c r="J613" s="33">
        <f t="shared" ref="J613:J628" si="45">SUM(H613,I613)</f>
        <v>0</v>
      </c>
      <c r="K613" s="37">
        <v>0.2</v>
      </c>
      <c r="N613" s="24"/>
    </row>
    <row r="614" spans="1:14" ht="48" customHeight="1" thickBot="1">
      <c r="A614" s="30">
        <v>610</v>
      </c>
      <c r="B614" s="45" t="s">
        <v>557</v>
      </c>
      <c r="C614" s="45"/>
      <c r="D614" s="31"/>
      <c r="E614" s="42" t="s">
        <v>20</v>
      </c>
      <c r="F614" s="117">
        <v>125</v>
      </c>
      <c r="G614" s="32"/>
      <c r="H614" s="33">
        <f t="shared" si="43"/>
        <v>0</v>
      </c>
      <c r="I614" s="33">
        <f t="shared" si="44"/>
        <v>0</v>
      </c>
      <c r="J614" s="33">
        <f t="shared" si="45"/>
        <v>0</v>
      </c>
      <c r="K614" s="37">
        <v>0.2</v>
      </c>
      <c r="N614" s="24"/>
    </row>
    <row r="615" spans="1:14" ht="48" customHeight="1" thickBot="1">
      <c r="A615" s="30">
        <v>611</v>
      </c>
      <c r="B615" s="45" t="s">
        <v>558</v>
      </c>
      <c r="C615" s="45"/>
      <c r="D615" s="31"/>
      <c r="E615" s="42" t="s">
        <v>20</v>
      </c>
      <c r="F615" s="117">
        <v>125</v>
      </c>
      <c r="G615" s="32"/>
      <c r="H615" s="33">
        <f t="shared" si="43"/>
        <v>0</v>
      </c>
      <c r="I615" s="33">
        <f t="shared" si="44"/>
        <v>0</v>
      </c>
      <c r="J615" s="33">
        <f t="shared" si="45"/>
        <v>0</v>
      </c>
      <c r="K615" s="37">
        <v>0.2</v>
      </c>
      <c r="N615" s="24"/>
    </row>
    <row r="616" spans="1:14" ht="48" customHeight="1" thickBot="1">
      <c r="A616" s="30">
        <v>612</v>
      </c>
      <c r="B616" s="45" t="s">
        <v>559</v>
      </c>
      <c r="C616" s="45"/>
      <c r="D616" s="31"/>
      <c r="E616" s="42" t="s">
        <v>18</v>
      </c>
      <c r="F616" s="117">
        <v>4</v>
      </c>
      <c r="G616" s="32"/>
      <c r="H616" s="33">
        <f t="shared" si="43"/>
        <v>0</v>
      </c>
      <c r="I616" s="33">
        <f t="shared" si="44"/>
        <v>0</v>
      </c>
      <c r="J616" s="33">
        <f t="shared" si="45"/>
        <v>0</v>
      </c>
      <c r="K616" s="37">
        <v>0.2</v>
      </c>
      <c r="N616" s="24"/>
    </row>
    <row r="617" spans="1:14" ht="48" customHeight="1" thickBot="1">
      <c r="A617" s="30">
        <v>613</v>
      </c>
      <c r="B617" s="45" t="s">
        <v>560</v>
      </c>
      <c r="C617" s="45"/>
      <c r="D617" s="31"/>
      <c r="E617" s="42" t="s">
        <v>5</v>
      </c>
      <c r="F617" s="117">
        <v>25</v>
      </c>
      <c r="G617" s="32"/>
      <c r="H617" s="33">
        <f t="shared" si="43"/>
        <v>0</v>
      </c>
      <c r="I617" s="33">
        <f t="shared" si="44"/>
        <v>0</v>
      </c>
      <c r="J617" s="33">
        <f t="shared" si="45"/>
        <v>0</v>
      </c>
      <c r="K617" s="37">
        <v>0.2</v>
      </c>
      <c r="N617" s="24"/>
    </row>
    <row r="618" spans="1:14" ht="48" customHeight="1" thickBot="1">
      <c r="A618" s="30">
        <v>614</v>
      </c>
      <c r="B618" s="45" t="s">
        <v>561</v>
      </c>
      <c r="C618" s="45" t="s">
        <v>939</v>
      </c>
      <c r="D618" s="31"/>
      <c r="E618" s="42" t="s">
        <v>20</v>
      </c>
      <c r="F618" s="117">
        <v>1</v>
      </c>
      <c r="G618" s="32"/>
      <c r="H618" s="33">
        <f t="shared" si="43"/>
        <v>0</v>
      </c>
      <c r="I618" s="33">
        <f t="shared" si="44"/>
        <v>0</v>
      </c>
      <c r="J618" s="33">
        <f t="shared" si="45"/>
        <v>0</v>
      </c>
      <c r="K618" s="37">
        <v>0.2</v>
      </c>
      <c r="N618" s="24"/>
    </row>
    <row r="619" spans="1:14" ht="48" customHeight="1" thickBot="1">
      <c r="A619" s="30">
        <v>615</v>
      </c>
      <c r="B619" s="45" t="s">
        <v>562</v>
      </c>
      <c r="C619" s="45"/>
      <c r="D619" s="31"/>
      <c r="E619" s="42" t="s">
        <v>1079</v>
      </c>
      <c r="F619" s="117">
        <v>1</v>
      </c>
      <c r="G619" s="32"/>
      <c r="H619" s="33">
        <f t="shared" si="43"/>
        <v>0</v>
      </c>
      <c r="I619" s="33">
        <f t="shared" si="44"/>
        <v>0</v>
      </c>
      <c r="J619" s="33">
        <f t="shared" si="45"/>
        <v>0</v>
      </c>
      <c r="K619" s="37">
        <v>0.2</v>
      </c>
      <c r="N619" s="24"/>
    </row>
    <row r="620" spans="1:14" ht="48" customHeight="1" thickBot="1">
      <c r="A620" s="30">
        <v>616</v>
      </c>
      <c r="B620" s="45" t="s">
        <v>563</v>
      </c>
      <c r="C620" s="45" t="s">
        <v>953</v>
      </c>
      <c r="D620" s="31"/>
      <c r="E620" s="42" t="s">
        <v>996</v>
      </c>
      <c r="F620" s="117">
        <v>2</v>
      </c>
      <c r="G620" s="32"/>
      <c r="H620" s="33">
        <f t="shared" si="43"/>
        <v>0</v>
      </c>
      <c r="I620" s="33">
        <f t="shared" si="44"/>
        <v>0</v>
      </c>
      <c r="J620" s="33">
        <f t="shared" si="45"/>
        <v>0</v>
      </c>
      <c r="K620" s="37">
        <v>0.2</v>
      </c>
      <c r="N620" s="24"/>
    </row>
    <row r="621" spans="1:14" ht="48" customHeight="1" thickBot="1">
      <c r="A621" s="30">
        <v>617</v>
      </c>
      <c r="B621" s="45" t="s">
        <v>564</v>
      </c>
      <c r="C621" s="45"/>
      <c r="D621" s="31"/>
      <c r="E621" s="42" t="s">
        <v>20</v>
      </c>
      <c r="F621" s="117">
        <v>160</v>
      </c>
      <c r="G621" s="32"/>
      <c r="H621" s="33">
        <f t="shared" si="43"/>
        <v>0</v>
      </c>
      <c r="I621" s="33">
        <f t="shared" si="44"/>
        <v>0</v>
      </c>
      <c r="J621" s="33">
        <f t="shared" si="45"/>
        <v>0</v>
      </c>
      <c r="K621" s="37">
        <v>0.2</v>
      </c>
      <c r="N621" s="24"/>
    </row>
    <row r="622" spans="1:14" ht="48" customHeight="1" thickBot="1">
      <c r="A622" s="30">
        <v>618</v>
      </c>
      <c r="B622" s="45" t="s">
        <v>565</v>
      </c>
      <c r="C622" s="45"/>
      <c r="D622" s="31"/>
      <c r="E622" s="42" t="s">
        <v>1070</v>
      </c>
      <c r="F622" s="42">
        <v>3</v>
      </c>
      <c r="G622" s="32"/>
      <c r="H622" s="33">
        <f t="shared" si="43"/>
        <v>0</v>
      </c>
      <c r="I622" s="33">
        <f t="shared" si="44"/>
        <v>0</v>
      </c>
      <c r="J622" s="33">
        <f t="shared" si="45"/>
        <v>0</v>
      </c>
      <c r="K622" s="37">
        <v>0.2</v>
      </c>
      <c r="N622" s="24"/>
    </row>
    <row r="623" spans="1:14" ht="48" customHeight="1" thickBot="1">
      <c r="A623" s="30">
        <v>619</v>
      </c>
      <c r="B623" s="45" t="s">
        <v>566</v>
      </c>
      <c r="C623" s="45"/>
      <c r="D623" s="31"/>
      <c r="E623" s="42" t="s">
        <v>1080</v>
      </c>
      <c r="F623" s="42">
        <v>3</v>
      </c>
      <c r="G623" s="32"/>
      <c r="H623" s="33">
        <f t="shared" si="43"/>
        <v>0</v>
      </c>
      <c r="I623" s="33">
        <f t="shared" si="44"/>
        <v>0</v>
      </c>
      <c r="J623" s="33">
        <f t="shared" si="45"/>
        <v>0</v>
      </c>
      <c r="K623" s="37">
        <v>0.2</v>
      </c>
      <c r="N623" s="24"/>
    </row>
    <row r="624" spans="1:14" ht="48" customHeight="1" thickBot="1">
      <c r="A624" s="30">
        <v>620</v>
      </c>
      <c r="B624" s="45" t="s">
        <v>567</v>
      </c>
      <c r="C624" s="45" t="s">
        <v>965</v>
      </c>
      <c r="D624" s="31"/>
      <c r="E624" s="42" t="s">
        <v>18</v>
      </c>
      <c r="F624" s="42">
        <v>1</v>
      </c>
      <c r="G624" s="32"/>
      <c r="H624" s="33">
        <f t="shared" si="43"/>
        <v>0</v>
      </c>
      <c r="I624" s="33">
        <f t="shared" si="44"/>
        <v>0</v>
      </c>
      <c r="J624" s="33">
        <f t="shared" si="45"/>
        <v>0</v>
      </c>
      <c r="K624" s="37">
        <v>0.2</v>
      </c>
      <c r="N624" s="24"/>
    </row>
    <row r="625" spans="1:14" ht="48" customHeight="1" thickBot="1">
      <c r="A625" s="30">
        <v>621</v>
      </c>
      <c r="B625" s="45" t="s">
        <v>568</v>
      </c>
      <c r="C625" s="45"/>
      <c r="D625" s="31"/>
      <c r="E625" s="42" t="s">
        <v>1081</v>
      </c>
      <c r="F625" s="117">
        <v>1</v>
      </c>
      <c r="G625" s="32"/>
      <c r="H625" s="33">
        <f t="shared" si="43"/>
        <v>0</v>
      </c>
      <c r="I625" s="33">
        <f t="shared" si="44"/>
        <v>0</v>
      </c>
      <c r="J625" s="33">
        <f t="shared" si="45"/>
        <v>0</v>
      </c>
      <c r="K625" s="37">
        <v>0.2</v>
      </c>
      <c r="N625" s="24"/>
    </row>
    <row r="626" spans="1:14" ht="48" customHeight="1" thickBot="1">
      <c r="A626" s="30">
        <v>622</v>
      </c>
      <c r="B626" s="45" t="s">
        <v>569</v>
      </c>
      <c r="C626" s="45"/>
      <c r="D626" s="31"/>
      <c r="E626" s="42" t="s">
        <v>20</v>
      </c>
      <c r="F626" s="117">
        <v>10</v>
      </c>
      <c r="G626" s="32"/>
      <c r="H626" s="33">
        <f t="shared" si="43"/>
        <v>0</v>
      </c>
      <c r="I626" s="33">
        <f t="shared" si="44"/>
        <v>0</v>
      </c>
      <c r="J626" s="33">
        <f t="shared" si="45"/>
        <v>0</v>
      </c>
      <c r="K626" s="37">
        <v>0.2</v>
      </c>
      <c r="N626" s="24"/>
    </row>
    <row r="627" spans="1:14" ht="48" customHeight="1" thickBot="1">
      <c r="A627" s="30">
        <v>623</v>
      </c>
      <c r="B627" s="45" t="s">
        <v>570</v>
      </c>
      <c r="C627" s="45"/>
      <c r="D627" s="31"/>
      <c r="E627" s="42" t="s">
        <v>20</v>
      </c>
      <c r="F627" s="117">
        <v>50</v>
      </c>
      <c r="G627" s="32"/>
      <c r="H627" s="33">
        <f t="shared" si="43"/>
        <v>0</v>
      </c>
      <c r="I627" s="33">
        <f t="shared" si="44"/>
        <v>0</v>
      </c>
      <c r="J627" s="33">
        <f t="shared" si="45"/>
        <v>0</v>
      </c>
      <c r="K627" s="37">
        <v>0.2</v>
      </c>
      <c r="N627" s="24"/>
    </row>
    <row r="628" spans="1:14" ht="48" customHeight="1" thickBot="1">
      <c r="A628" s="30">
        <v>624</v>
      </c>
      <c r="B628" s="45" t="s">
        <v>571</v>
      </c>
      <c r="C628" s="45" t="s">
        <v>966</v>
      </c>
      <c r="D628" s="31"/>
      <c r="E628" s="42" t="s">
        <v>1080</v>
      </c>
      <c r="F628" s="117">
        <v>1</v>
      </c>
      <c r="G628" s="32"/>
      <c r="H628" s="33">
        <f t="shared" si="43"/>
        <v>0</v>
      </c>
      <c r="I628" s="33">
        <f t="shared" si="44"/>
        <v>0</v>
      </c>
      <c r="J628" s="33">
        <f t="shared" si="45"/>
        <v>0</v>
      </c>
      <c r="K628" s="38">
        <v>0.2</v>
      </c>
      <c r="N628" s="24"/>
    </row>
    <row r="629" spans="1:14" ht="46.5" customHeight="1" thickBot="1">
      <c r="A629" s="30">
        <v>625</v>
      </c>
      <c r="B629" s="45" t="s">
        <v>572</v>
      </c>
      <c r="C629" s="45" t="s">
        <v>967</v>
      </c>
      <c r="D629" s="31"/>
      <c r="E629" s="42" t="s">
        <v>20</v>
      </c>
      <c r="F629" s="117">
        <v>1</v>
      </c>
      <c r="G629" s="32"/>
      <c r="H629" s="33">
        <f>F629*G629</f>
        <v>0</v>
      </c>
      <c r="I629" s="33">
        <f t="shared" ref="I629:I692" si="46">H629*K629</f>
        <v>0</v>
      </c>
      <c r="J629" s="33">
        <f t="shared" ref="J629:J692" si="47">SUM(H629,I629)</f>
        <v>0</v>
      </c>
      <c r="K629" s="37">
        <v>0.2</v>
      </c>
      <c r="N629" s="24"/>
    </row>
    <row r="630" spans="1:14" ht="35.1" customHeight="1" thickBot="1">
      <c r="A630" s="30">
        <v>626</v>
      </c>
      <c r="B630" s="45" t="s">
        <v>573</v>
      </c>
      <c r="C630" s="45" t="s">
        <v>934</v>
      </c>
      <c r="D630" s="31"/>
      <c r="E630" s="42" t="s">
        <v>1080</v>
      </c>
      <c r="F630" s="42">
        <v>3</v>
      </c>
      <c r="G630" s="32"/>
      <c r="H630" s="33">
        <f t="shared" ref="H630:H654" si="48">F630*G630</f>
        <v>0</v>
      </c>
      <c r="I630" s="33">
        <f t="shared" si="46"/>
        <v>0</v>
      </c>
      <c r="J630" s="33">
        <f t="shared" si="47"/>
        <v>0</v>
      </c>
      <c r="K630" s="37">
        <v>0.2</v>
      </c>
      <c r="N630" s="24"/>
    </row>
    <row r="631" spans="1:14" ht="35.1" customHeight="1" thickBot="1">
      <c r="A631" s="30">
        <v>627</v>
      </c>
      <c r="B631" s="45" t="s">
        <v>574</v>
      </c>
      <c r="C631" s="45" t="s">
        <v>934</v>
      </c>
      <c r="D631" s="31"/>
      <c r="E631" s="42" t="s">
        <v>1082</v>
      </c>
      <c r="F631" s="117">
        <v>1</v>
      </c>
      <c r="G631" s="32"/>
      <c r="H631" s="33">
        <f t="shared" si="48"/>
        <v>0</v>
      </c>
      <c r="I631" s="33">
        <f t="shared" si="46"/>
        <v>0</v>
      </c>
      <c r="J631" s="33">
        <f t="shared" si="47"/>
        <v>0</v>
      </c>
      <c r="K631" s="37">
        <v>0.2</v>
      </c>
      <c r="N631" s="24"/>
    </row>
    <row r="632" spans="1:14" ht="48" customHeight="1" thickBot="1">
      <c r="A632" s="30">
        <v>628</v>
      </c>
      <c r="B632" s="45" t="s">
        <v>575</v>
      </c>
      <c r="C632" s="45"/>
      <c r="D632" s="31"/>
      <c r="E632" s="42" t="s">
        <v>20</v>
      </c>
      <c r="F632" s="117">
        <v>25</v>
      </c>
      <c r="G632" s="32"/>
      <c r="H632" s="33">
        <f t="shared" si="48"/>
        <v>0</v>
      </c>
      <c r="I632" s="33">
        <f t="shared" si="46"/>
        <v>0</v>
      </c>
      <c r="J632" s="33">
        <f t="shared" si="47"/>
        <v>0</v>
      </c>
      <c r="K632" s="37">
        <v>0.2</v>
      </c>
      <c r="N632" s="24"/>
    </row>
    <row r="633" spans="1:14" ht="48" customHeight="1" thickBot="1">
      <c r="A633" s="30">
        <v>629</v>
      </c>
      <c r="B633" s="45" t="s">
        <v>576</v>
      </c>
      <c r="C633" s="45"/>
      <c r="D633" s="31"/>
      <c r="E633" s="42" t="s">
        <v>20</v>
      </c>
      <c r="F633" s="117">
        <v>50</v>
      </c>
      <c r="G633" s="32"/>
      <c r="H633" s="33">
        <f t="shared" si="48"/>
        <v>0</v>
      </c>
      <c r="I633" s="33">
        <f t="shared" si="46"/>
        <v>0</v>
      </c>
      <c r="J633" s="33">
        <f t="shared" si="47"/>
        <v>0</v>
      </c>
      <c r="K633" s="37">
        <v>0.2</v>
      </c>
      <c r="N633" s="24"/>
    </row>
    <row r="634" spans="1:14" ht="48" customHeight="1" thickBot="1">
      <c r="A634" s="30">
        <v>630</v>
      </c>
      <c r="B634" s="45" t="s">
        <v>577</v>
      </c>
      <c r="C634" s="45" t="s">
        <v>953</v>
      </c>
      <c r="D634" s="31"/>
      <c r="E634" s="42" t="s">
        <v>20</v>
      </c>
      <c r="F634" s="117">
        <v>500</v>
      </c>
      <c r="G634" s="32"/>
      <c r="H634" s="33">
        <f t="shared" si="48"/>
        <v>0</v>
      </c>
      <c r="I634" s="33">
        <f t="shared" si="46"/>
        <v>0</v>
      </c>
      <c r="J634" s="33">
        <f t="shared" si="47"/>
        <v>0</v>
      </c>
      <c r="K634" s="37">
        <v>0.2</v>
      </c>
      <c r="N634" s="24"/>
    </row>
    <row r="635" spans="1:14" ht="48" customHeight="1" thickBot="1">
      <c r="A635" s="30">
        <v>631</v>
      </c>
      <c r="B635" s="45" t="s">
        <v>578</v>
      </c>
      <c r="C635" s="45"/>
      <c r="D635" s="31"/>
      <c r="E635" s="42" t="s">
        <v>20</v>
      </c>
      <c r="F635" s="117">
        <v>4</v>
      </c>
      <c r="G635" s="32"/>
      <c r="H635" s="33">
        <f t="shared" si="48"/>
        <v>0</v>
      </c>
      <c r="I635" s="33">
        <f t="shared" si="46"/>
        <v>0</v>
      </c>
      <c r="J635" s="33">
        <f t="shared" si="47"/>
        <v>0</v>
      </c>
      <c r="K635" s="37">
        <v>0.2</v>
      </c>
      <c r="N635" s="24"/>
    </row>
    <row r="636" spans="1:14" ht="48" customHeight="1" thickBot="1">
      <c r="A636" s="30">
        <v>632</v>
      </c>
      <c r="B636" s="45" t="s">
        <v>579</v>
      </c>
      <c r="C636" s="45"/>
      <c r="D636" s="31"/>
      <c r="E636" s="42" t="s">
        <v>23</v>
      </c>
      <c r="F636" s="117">
        <v>1</v>
      </c>
      <c r="G636" s="32"/>
      <c r="H636" s="33">
        <f t="shared" si="48"/>
        <v>0</v>
      </c>
      <c r="I636" s="33">
        <f t="shared" si="46"/>
        <v>0</v>
      </c>
      <c r="J636" s="33">
        <f t="shared" si="47"/>
        <v>0</v>
      </c>
      <c r="K636" s="37">
        <v>0.2</v>
      </c>
      <c r="N636" s="24"/>
    </row>
    <row r="637" spans="1:14" ht="48" customHeight="1" thickBot="1">
      <c r="A637" s="30">
        <v>633</v>
      </c>
      <c r="B637" s="45" t="s">
        <v>580</v>
      </c>
      <c r="C637" s="45"/>
      <c r="D637" s="31"/>
      <c r="E637" s="42" t="s">
        <v>23</v>
      </c>
      <c r="F637" s="117">
        <v>1</v>
      </c>
      <c r="G637" s="32"/>
      <c r="H637" s="33">
        <f t="shared" si="48"/>
        <v>0</v>
      </c>
      <c r="I637" s="33">
        <f t="shared" si="46"/>
        <v>0</v>
      </c>
      <c r="J637" s="33">
        <f t="shared" si="47"/>
        <v>0</v>
      </c>
      <c r="K637" s="37">
        <v>0.2</v>
      </c>
      <c r="N637" s="24"/>
    </row>
    <row r="638" spans="1:14" ht="48" customHeight="1" thickBot="1">
      <c r="A638" s="30">
        <v>634</v>
      </c>
      <c r="B638" s="45" t="s">
        <v>581</v>
      </c>
      <c r="C638" s="45"/>
      <c r="D638" s="31"/>
      <c r="E638" s="42" t="s">
        <v>20</v>
      </c>
      <c r="F638" s="117">
        <v>50</v>
      </c>
      <c r="G638" s="32"/>
      <c r="H638" s="33">
        <f t="shared" si="48"/>
        <v>0</v>
      </c>
      <c r="I638" s="33">
        <f t="shared" si="46"/>
        <v>0</v>
      </c>
      <c r="J638" s="33">
        <f t="shared" si="47"/>
        <v>0</v>
      </c>
      <c r="K638" s="37">
        <v>0.2</v>
      </c>
      <c r="N638" s="24"/>
    </row>
    <row r="639" spans="1:14" ht="48" customHeight="1" thickBot="1">
      <c r="A639" s="30">
        <v>635</v>
      </c>
      <c r="B639" s="45" t="s">
        <v>532</v>
      </c>
      <c r="C639" s="45"/>
      <c r="D639" s="31"/>
      <c r="E639" s="42" t="s">
        <v>20</v>
      </c>
      <c r="F639" s="117">
        <v>25</v>
      </c>
      <c r="G639" s="32"/>
      <c r="H639" s="33">
        <f t="shared" si="48"/>
        <v>0</v>
      </c>
      <c r="I639" s="33">
        <f t="shared" si="46"/>
        <v>0</v>
      </c>
      <c r="J639" s="33">
        <f t="shared" si="47"/>
        <v>0</v>
      </c>
      <c r="K639" s="37">
        <v>0.2</v>
      </c>
      <c r="N639" s="24"/>
    </row>
    <row r="640" spans="1:14" ht="48" customHeight="1" thickBot="1">
      <c r="A640" s="30">
        <v>636</v>
      </c>
      <c r="B640" s="45" t="s">
        <v>582</v>
      </c>
      <c r="C640" s="45" t="s">
        <v>780</v>
      </c>
      <c r="D640" s="31"/>
      <c r="E640" s="42" t="s">
        <v>1083</v>
      </c>
      <c r="F640" s="117">
        <v>1</v>
      </c>
      <c r="G640" s="32"/>
      <c r="H640" s="33">
        <f t="shared" si="48"/>
        <v>0</v>
      </c>
      <c r="I640" s="33">
        <f t="shared" si="46"/>
        <v>0</v>
      </c>
      <c r="J640" s="33">
        <f t="shared" si="47"/>
        <v>0</v>
      </c>
      <c r="K640" s="37">
        <v>0.2</v>
      </c>
      <c r="N640" s="24"/>
    </row>
    <row r="641" spans="1:14" ht="48" customHeight="1" thickBot="1">
      <c r="A641" s="30">
        <v>637</v>
      </c>
      <c r="B641" s="45" t="s">
        <v>583</v>
      </c>
      <c r="C641" s="45" t="s">
        <v>780</v>
      </c>
      <c r="D641" s="31"/>
      <c r="E641" s="42" t="s">
        <v>1083</v>
      </c>
      <c r="F641" s="117">
        <v>2</v>
      </c>
      <c r="G641" s="32"/>
      <c r="H641" s="33">
        <f t="shared" si="48"/>
        <v>0</v>
      </c>
      <c r="I641" s="33">
        <f t="shared" si="46"/>
        <v>0</v>
      </c>
      <c r="J641" s="33">
        <f t="shared" si="47"/>
        <v>0</v>
      </c>
      <c r="K641" s="37">
        <v>0.2</v>
      </c>
      <c r="N641" s="24"/>
    </row>
    <row r="642" spans="1:14" ht="48" customHeight="1" thickBot="1">
      <c r="A642" s="30">
        <v>638</v>
      </c>
      <c r="B642" s="45" t="s">
        <v>584</v>
      </c>
      <c r="C642" s="45" t="s">
        <v>780</v>
      </c>
      <c r="D642" s="31"/>
      <c r="E642" s="42" t="s">
        <v>1083</v>
      </c>
      <c r="F642" s="117">
        <v>2</v>
      </c>
      <c r="G642" s="32"/>
      <c r="H642" s="33">
        <f t="shared" si="48"/>
        <v>0</v>
      </c>
      <c r="I642" s="33">
        <f t="shared" si="46"/>
        <v>0</v>
      </c>
      <c r="J642" s="33">
        <f t="shared" si="47"/>
        <v>0</v>
      </c>
      <c r="K642" s="37">
        <v>0.2</v>
      </c>
      <c r="N642" s="24"/>
    </row>
    <row r="643" spans="1:14" ht="48" customHeight="1" thickBot="1">
      <c r="A643" s="30">
        <v>639</v>
      </c>
      <c r="B643" s="45" t="s">
        <v>585</v>
      </c>
      <c r="C643" s="45" t="s">
        <v>968</v>
      </c>
      <c r="D643" s="31"/>
      <c r="E643" s="42" t="s">
        <v>1004</v>
      </c>
      <c r="F643" s="117">
        <v>1</v>
      </c>
      <c r="G643" s="32"/>
      <c r="H643" s="33">
        <f t="shared" si="48"/>
        <v>0</v>
      </c>
      <c r="I643" s="33">
        <f t="shared" si="46"/>
        <v>0</v>
      </c>
      <c r="J643" s="33">
        <f t="shared" si="47"/>
        <v>0</v>
      </c>
      <c r="K643" s="37">
        <v>0.2</v>
      </c>
      <c r="N643" s="24"/>
    </row>
    <row r="644" spans="1:14" ht="48" customHeight="1" thickBot="1">
      <c r="A644" s="30">
        <v>640</v>
      </c>
      <c r="B644" s="45" t="s">
        <v>586</v>
      </c>
      <c r="C644" s="45" t="s">
        <v>969</v>
      </c>
      <c r="D644" s="31"/>
      <c r="E644" s="42" t="s">
        <v>1084</v>
      </c>
      <c r="F644" s="117">
        <v>1</v>
      </c>
      <c r="G644" s="32"/>
      <c r="H644" s="33">
        <f t="shared" si="48"/>
        <v>0</v>
      </c>
      <c r="I644" s="33">
        <f t="shared" si="46"/>
        <v>0</v>
      </c>
      <c r="J644" s="33">
        <f t="shared" si="47"/>
        <v>0</v>
      </c>
      <c r="K644" s="37">
        <v>0.2</v>
      </c>
      <c r="N644" s="24"/>
    </row>
    <row r="645" spans="1:14" ht="48" customHeight="1" thickBot="1">
      <c r="A645" s="30">
        <v>641</v>
      </c>
      <c r="B645" s="45" t="s">
        <v>587</v>
      </c>
      <c r="C645" s="45"/>
      <c r="D645" s="31"/>
      <c r="E645" s="42" t="s">
        <v>1085</v>
      </c>
      <c r="F645" s="117">
        <v>3</v>
      </c>
      <c r="G645" s="32"/>
      <c r="H645" s="33">
        <f t="shared" si="48"/>
        <v>0</v>
      </c>
      <c r="I645" s="33">
        <f t="shared" si="46"/>
        <v>0</v>
      </c>
      <c r="J645" s="33">
        <f t="shared" si="47"/>
        <v>0</v>
      </c>
      <c r="K645" s="37">
        <v>0.2</v>
      </c>
      <c r="N645" s="24"/>
    </row>
    <row r="646" spans="1:14" ht="48" customHeight="1" thickBot="1">
      <c r="A646" s="30">
        <v>642</v>
      </c>
      <c r="B646" s="45" t="s">
        <v>588</v>
      </c>
      <c r="C646" s="45"/>
      <c r="D646" s="31"/>
      <c r="E646" s="42" t="s">
        <v>1086</v>
      </c>
      <c r="F646" s="117">
        <v>2</v>
      </c>
      <c r="G646" s="32"/>
      <c r="H646" s="33">
        <f t="shared" si="48"/>
        <v>0</v>
      </c>
      <c r="I646" s="33">
        <f t="shared" si="46"/>
        <v>0</v>
      </c>
      <c r="J646" s="33">
        <f t="shared" si="47"/>
        <v>0</v>
      </c>
      <c r="K646" s="37">
        <v>0.2</v>
      </c>
      <c r="N646" s="24"/>
    </row>
    <row r="647" spans="1:14" ht="48" customHeight="1" thickBot="1">
      <c r="A647" s="30">
        <v>643</v>
      </c>
      <c r="B647" s="45" t="s">
        <v>589</v>
      </c>
      <c r="C647" s="45"/>
      <c r="D647" s="31"/>
      <c r="E647" s="42" t="s">
        <v>998</v>
      </c>
      <c r="F647" s="117">
        <v>1</v>
      </c>
      <c r="G647" s="32"/>
      <c r="H647" s="33">
        <f t="shared" si="48"/>
        <v>0</v>
      </c>
      <c r="I647" s="33">
        <f t="shared" si="46"/>
        <v>0</v>
      </c>
      <c r="J647" s="33">
        <f t="shared" si="47"/>
        <v>0</v>
      </c>
      <c r="K647" s="37">
        <v>0.2</v>
      </c>
      <c r="N647" s="24"/>
    </row>
    <row r="648" spans="1:14" ht="48" customHeight="1" thickBot="1">
      <c r="A648" s="30">
        <v>644</v>
      </c>
      <c r="B648" s="45" t="s">
        <v>590</v>
      </c>
      <c r="C648" s="45"/>
      <c r="D648" s="31"/>
      <c r="E648" s="42" t="s">
        <v>998</v>
      </c>
      <c r="F648" s="117">
        <v>1</v>
      </c>
      <c r="G648" s="32"/>
      <c r="H648" s="33">
        <f t="shared" si="48"/>
        <v>0</v>
      </c>
      <c r="I648" s="33">
        <f t="shared" si="46"/>
        <v>0</v>
      </c>
      <c r="J648" s="33">
        <f t="shared" si="47"/>
        <v>0</v>
      </c>
      <c r="K648" s="37">
        <v>0.2</v>
      </c>
      <c r="N648" s="24"/>
    </row>
    <row r="649" spans="1:14" ht="48" customHeight="1" thickBot="1">
      <c r="A649" s="30">
        <v>645</v>
      </c>
      <c r="B649" s="45" t="s">
        <v>591</v>
      </c>
      <c r="C649" s="45" t="s">
        <v>970</v>
      </c>
      <c r="D649" s="31"/>
      <c r="E649" s="42" t="s">
        <v>1087</v>
      </c>
      <c r="F649" s="117">
        <v>1</v>
      </c>
      <c r="G649" s="32"/>
      <c r="H649" s="33">
        <f t="shared" si="48"/>
        <v>0</v>
      </c>
      <c r="I649" s="33">
        <f t="shared" si="46"/>
        <v>0</v>
      </c>
      <c r="J649" s="33">
        <f t="shared" si="47"/>
        <v>0</v>
      </c>
      <c r="K649" s="37">
        <v>0.2</v>
      </c>
      <c r="N649" s="24"/>
    </row>
    <row r="650" spans="1:14" ht="48" customHeight="1" thickBot="1">
      <c r="A650" s="30">
        <v>646</v>
      </c>
      <c r="B650" s="45" t="s">
        <v>592</v>
      </c>
      <c r="C650" s="152" t="s">
        <v>971</v>
      </c>
      <c r="D650" s="31"/>
      <c r="E650" s="42" t="s">
        <v>20</v>
      </c>
      <c r="F650" s="117">
        <v>1</v>
      </c>
      <c r="G650" s="32"/>
      <c r="H650" s="33">
        <f t="shared" si="48"/>
        <v>0</v>
      </c>
      <c r="I650" s="33">
        <f t="shared" si="46"/>
        <v>0</v>
      </c>
      <c r="J650" s="33">
        <f t="shared" si="47"/>
        <v>0</v>
      </c>
      <c r="K650" s="37">
        <v>0.2</v>
      </c>
      <c r="N650" s="24"/>
    </row>
    <row r="651" spans="1:14" ht="48" customHeight="1" thickBot="1">
      <c r="A651" s="30">
        <v>647</v>
      </c>
      <c r="B651" s="45" t="s">
        <v>593</v>
      </c>
      <c r="C651" s="45" t="s">
        <v>972</v>
      </c>
      <c r="D651" s="31"/>
      <c r="E651" s="42" t="s">
        <v>1004</v>
      </c>
      <c r="F651" s="117">
        <v>1</v>
      </c>
      <c r="G651" s="32"/>
      <c r="H651" s="33">
        <f t="shared" si="48"/>
        <v>0</v>
      </c>
      <c r="I651" s="33">
        <f t="shared" si="46"/>
        <v>0</v>
      </c>
      <c r="J651" s="33">
        <f t="shared" si="47"/>
        <v>0</v>
      </c>
      <c r="K651" s="37">
        <v>0.2</v>
      </c>
      <c r="N651" s="24"/>
    </row>
    <row r="652" spans="1:14" ht="48" customHeight="1" thickBot="1">
      <c r="A652" s="30">
        <v>648</v>
      </c>
      <c r="B652" s="45" t="s">
        <v>594</v>
      </c>
      <c r="C652" s="45" t="s">
        <v>973</v>
      </c>
      <c r="D652" s="31"/>
      <c r="E652" s="42" t="s">
        <v>1004</v>
      </c>
      <c r="F652" s="117">
        <v>1</v>
      </c>
      <c r="G652" s="32"/>
      <c r="H652" s="33">
        <f t="shared" si="48"/>
        <v>0</v>
      </c>
      <c r="I652" s="33">
        <f t="shared" si="46"/>
        <v>0</v>
      </c>
      <c r="J652" s="33">
        <f t="shared" si="47"/>
        <v>0</v>
      </c>
      <c r="K652" s="37">
        <v>0.2</v>
      </c>
      <c r="N652" s="24"/>
    </row>
    <row r="653" spans="1:14" ht="48" customHeight="1" thickBot="1">
      <c r="A653" s="30">
        <v>649</v>
      </c>
      <c r="B653" s="45" t="s">
        <v>595</v>
      </c>
      <c r="C653" s="45" t="s">
        <v>974</v>
      </c>
      <c r="D653" s="31"/>
      <c r="E653" s="42" t="s">
        <v>1004</v>
      </c>
      <c r="F653" s="117">
        <v>1</v>
      </c>
      <c r="G653" s="32"/>
      <c r="H653" s="33">
        <f t="shared" si="48"/>
        <v>0</v>
      </c>
      <c r="I653" s="33">
        <f t="shared" si="46"/>
        <v>0</v>
      </c>
      <c r="J653" s="33">
        <f t="shared" si="47"/>
        <v>0</v>
      </c>
      <c r="K653" s="37">
        <v>0.2</v>
      </c>
      <c r="N653" s="24"/>
    </row>
    <row r="654" spans="1:14" ht="48" customHeight="1" thickBot="1">
      <c r="A654" s="30">
        <v>650</v>
      </c>
      <c r="B654" s="45" t="s">
        <v>596</v>
      </c>
      <c r="C654" s="45" t="s">
        <v>975</v>
      </c>
      <c r="D654" s="31"/>
      <c r="E654" s="42" t="s">
        <v>1088</v>
      </c>
      <c r="F654" s="117">
        <v>1</v>
      </c>
      <c r="G654" s="32"/>
      <c r="H654" s="33">
        <f t="shared" si="48"/>
        <v>0</v>
      </c>
      <c r="I654" s="33">
        <f t="shared" si="46"/>
        <v>0</v>
      </c>
      <c r="J654" s="33">
        <f t="shared" si="47"/>
        <v>0</v>
      </c>
      <c r="K654" s="38">
        <v>0.2</v>
      </c>
      <c r="N654" s="24"/>
    </row>
    <row r="655" spans="1:14" ht="46.5" customHeight="1" thickBot="1">
      <c r="A655" s="30">
        <v>651</v>
      </c>
      <c r="B655" s="45" t="s">
        <v>597</v>
      </c>
      <c r="C655" s="45" t="s">
        <v>780</v>
      </c>
      <c r="D655" s="31"/>
      <c r="E655" s="42" t="s">
        <v>1089</v>
      </c>
      <c r="F655" s="117">
        <v>1</v>
      </c>
      <c r="G655" s="32"/>
      <c r="H655" s="33">
        <f>F655*G655</f>
        <v>0</v>
      </c>
      <c r="I655" s="33">
        <f t="shared" si="46"/>
        <v>0</v>
      </c>
      <c r="J655" s="33">
        <f t="shared" si="47"/>
        <v>0</v>
      </c>
      <c r="K655" s="37">
        <v>0.2</v>
      </c>
      <c r="N655" s="24"/>
    </row>
    <row r="656" spans="1:14" ht="35.1" customHeight="1" thickBot="1">
      <c r="A656" s="30">
        <v>652</v>
      </c>
      <c r="B656" s="45" t="s">
        <v>598</v>
      </c>
      <c r="C656" s="45" t="s">
        <v>780</v>
      </c>
      <c r="D656" s="31"/>
      <c r="E656" s="42" t="s">
        <v>1090</v>
      </c>
      <c r="F656" s="117">
        <v>1</v>
      </c>
      <c r="G656" s="32"/>
      <c r="H656" s="33">
        <f t="shared" ref="H656:H680" si="49">F656*G656</f>
        <v>0</v>
      </c>
      <c r="I656" s="33">
        <f t="shared" si="46"/>
        <v>0</v>
      </c>
      <c r="J656" s="33">
        <f t="shared" si="47"/>
        <v>0</v>
      </c>
      <c r="K656" s="37">
        <v>0.2</v>
      </c>
      <c r="N656" s="24"/>
    </row>
    <row r="657" spans="1:14" ht="35.1" customHeight="1" thickBot="1">
      <c r="A657" s="30">
        <v>653</v>
      </c>
      <c r="B657" s="45" t="s">
        <v>599</v>
      </c>
      <c r="C657" s="45" t="s">
        <v>964</v>
      </c>
      <c r="D657" s="31"/>
      <c r="E657" s="42" t="s">
        <v>23</v>
      </c>
      <c r="F657" s="117">
        <v>1</v>
      </c>
      <c r="G657" s="32"/>
      <c r="H657" s="33">
        <f t="shared" si="49"/>
        <v>0</v>
      </c>
      <c r="I657" s="33">
        <f t="shared" si="46"/>
        <v>0</v>
      </c>
      <c r="J657" s="33">
        <f t="shared" si="47"/>
        <v>0</v>
      </c>
      <c r="K657" s="37">
        <v>0.2</v>
      </c>
      <c r="N657" s="24"/>
    </row>
    <row r="658" spans="1:14" ht="48" customHeight="1" thickBot="1">
      <c r="A658" s="30">
        <v>654</v>
      </c>
      <c r="B658" s="45" t="s">
        <v>600</v>
      </c>
      <c r="C658" s="45" t="s">
        <v>939</v>
      </c>
      <c r="D658" s="31"/>
      <c r="E658" s="42" t="s">
        <v>20</v>
      </c>
      <c r="F658" s="42">
        <v>3</v>
      </c>
      <c r="G658" s="32"/>
      <c r="H658" s="33">
        <f t="shared" si="49"/>
        <v>0</v>
      </c>
      <c r="I658" s="33">
        <f t="shared" si="46"/>
        <v>0</v>
      </c>
      <c r="J658" s="33">
        <f t="shared" si="47"/>
        <v>0</v>
      </c>
      <c r="K658" s="37">
        <v>0.2</v>
      </c>
      <c r="N658" s="24"/>
    </row>
    <row r="659" spans="1:14" ht="48" customHeight="1" thickBot="1">
      <c r="A659" s="30">
        <v>655</v>
      </c>
      <c r="B659" s="45" t="s">
        <v>601</v>
      </c>
      <c r="C659" s="45" t="s">
        <v>939</v>
      </c>
      <c r="D659" s="31"/>
      <c r="E659" s="42" t="s">
        <v>20</v>
      </c>
      <c r="F659" s="42">
        <v>3</v>
      </c>
      <c r="G659" s="32"/>
      <c r="H659" s="33">
        <f t="shared" si="49"/>
        <v>0</v>
      </c>
      <c r="I659" s="33">
        <f t="shared" si="46"/>
        <v>0</v>
      </c>
      <c r="J659" s="33">
        <f t="shared" si="47"/>
        <v>0</v>
      </c>
      <c r="K659" s="37">
        <v>0.2</v>
      </c>
      <c r="N659" s="24"/>
    </row>
    <row r="660" spans="1:14" ht="48" customHeight="1" thickBot="1">
      <c r="A660" s="30">
        <v>656</v>
      </c>
      <c r="B660" s="45" t="s">
        <v>602</v>
      </c>
      <c r="C660" s="45" t="s">
        <v>939</v>
      </c>
      <c r="D660" s="31"/>
      <c r="E660" s="42" t="s">
        <v>20</v>
      </c>
      <c r="F660" s="117">
        <v>6</v>
      </c>
      <c r="G660" s="32"/>
      <c r="H660" s="33">
        <f t="shared" si="49"/>
        <v>0</v>
      </c>
      <c r="I660" s="33">
        <f t="shared" si="46"/>
        <v>0</v>
      </c>
      <c r="J660" s="33">
        <f t="shared" si="47"/>
        <v>0</v>
      </c>
      <c r="K660" s="37">
        <v>0.2</v>
      </c>
      <c r="N660" s="24"/>
    </row>
    <row r="661" spans="1:14" ht="48" customHeight="1" thickBot="1">
      <c r="A661" s="30">
        <v>657</v>
      </c>
      <c r="B661" s="45" t="s">
        <v>603</v>
      </c>
      <c r="C661" s="45"/>
      <c r="D661" s="31"/>
      <c r="E661" s="42" t="s">
        <v>1091</v>
      </c>
      <c r="F661" s="117">
        <v>1</v>
      </c>
      <c r="G661" s="32"/>
      <c r="H661" s="33">
        <f t="shared" si="49"/>
        <v>0</v>
      </c>
      <c r="I661" s="33">
        <f t="shared" si="46"/>
        <v>0</v>
      </c>
      <c r="J661" s="33">
        <f t="shared" si="47"/>
        <v>0</v>
      </c>
      <c r="K661" s="37">
        <v>0.2</v>
      </c>
      <c r="N661" s="24"/>
    </row>
    <row r="662" spans="1:14" ht="48" customHeight="1" thickBot="1">
      <c r="A662" s="30">
        <v>658</v>
      </c>
      <c r="B662" s="45" t="s">
        <v>604</v>
      </c>
      <c r="C662" s="45"/>
      <c r="D662" s="31"/>
      <c r="E662" s="42" t="s">
        <v>1092</v>
      </c>
      <c r="F662" s="117">
        <v>1</v>
      </c>
      <c r="G662" s="32"/>
      <c r="H662" s="33">
        <f t="shared" si="49"/>
        <v>0</v>
      </c>
      <c r="I662" s="33">
        <f t="shared" si="46"/>
        <v>0</v>
      </c>
      <c r="J662" s="33">
        <f t="shared" si="47"/>
        <v>0</v>
      </c>
      <c r="K662" s="37">
        <v>0.2</v>
      </c>
      <c r="N662" s="24"/>
    </row>
    <row r="663" spans="1:14" ht="48" customHeight="1" thickBot="1">
      <c r="A663" s="30">
        <v>659</v>
      </c>
      <c r="B663" s="45" t="s">
        <v>605</v>
      </c>
      <c r="C663" s="45"/>
      <c r="D663" s="31"/>
      <c r="E663" s="42" t="s">
        <v>1093</v>
      </c>
      <c r="F663" s="117">
        <v>1</v>
      </c>
      <c r="G663" s="32"/>
      <c r="H663" s="33">
        <f t="shared" si="49"/>
        <v>0</v>
      </c>
      <c r="I663" s="33">
        <f t="shared" si="46"/>
        <v>0</v>
      </c>
      <c r="J663" s="33">
        <f t="shared" si="47"/>
        <v>0</v>
      </c>
      <c r="K663" s="37">
        <v>0.2</v>
      </c>
      <c r="N663" s="24"/>
    </row>
    <row r="664" spans="1:14" ht="48" customHeight="1" thickBot="1">
      <c r="A664" s="30">
        <v>660</v>
      </c>
      <c r="B664" s="45" t="s">
        <v>606</v>
      </c>
      <c r="C664" s="45"/>
      <c r="D664" s="31"/>
      <c r="E664" s="42" t="s">
        <v>1093</v>
      </c>
      <c r="F664" s="117">
        <v>1</v>
      </c>
      <c r="G664" s="32"/>
      <c r="H664" s="33">
        <f t="shared" si="49"/>
        <v>0</v>
      </c>
      <c r="I664" s="33">
        <f t="shared" si="46"/>
        <v>0</v>
      </c>
      <c r="J664" s="33">
        <f t="shared" si="47"/>
        <v>0</v>
      </c>
      <c r="K664" s="37">
        <v>0.2</v>
      </c>
      <c r="N664" s="24"/>
    </row>
    <row r="665" spans="1:14" ht="48" customHeight="1" thickBot="1">
      <c r="A665" s="30">
        <v>661</v>
      </c>
      <c r="B665" s="45" t="s">
        <v>607</v>
      </c>
      <c r="C665" s="45"/>
      <c r="D665" s="31"/>
      <c r="E665" s="42" t="s">
        <v>1093</v>
      </c>
      <c r="F665" s="117">
        <v>1</v>
      </c>
      <c r="G665" s="32"/>
      <c r="H665" s="33">
        <f t="shared" si="49"/>
        <v>0</v>
      </c>
      <c r="I665" s="33">
        <f t="shared" si="46"/>
        <v>0</v>
      </c>
      <c r="J665" s="33">
        <f t="shared" si="47"/>
        <v>0</v>
      </c>
      <c r="K665" s="37">
        <v>0.2</v>
      </c>
      <c r="N665" s="24"/>
    </row>
    <row r="666" spans="1:14" ht="48" customHeight="1" thickBot="1">
      <c r="A666" s="30">
        <v>662</v>
      </c>
      <c r="B666" s="45" t="s">
        <v>608</v>
      </c>
      <c r="C666" s="45"/>
      <c r="D666" s="31"/>
      <c r="E666" s="42" t="s">
        <v>1093</v>
      </c>
      <c r="F666" s="117">
        <v>1</v>
      </c>
      <c r="G666" s="32"/>
      <c r="H666" s="33">
        <f t="shared" si="49"/>
        <v>0</v>
      </c>
      <c r="I666" s="33">
        <f t="shared" si="46"/>
        <v>0</v>
      </c>
      <c r="J666" s="33">
        <f t="shared" si="47"/>
        <v>0</v>
      </c>
      <c r="K666" s="37">
        <v>0.2</v>
      </c>
      <c r="N666" s="24"/>
    </row>
    <row r="667" spans="1:14" ht="48" customHeight="1" thickBot="1">
      <c r="A667" s="30">
        <v>663</v>
      </c>
      <c r="B667" s="45" t="s">
        <v>609</v>
      </c>
      <c r="C667" s="45"/>
      <c r="D667" s="31"/>
      <c r="E667" s="42" t="s">
        <v>1094</v>
      </c>
      <c r="F667" s="117">
        <v>1</v>
      </c>
      <c r="G667" s="32"/>
      <c r="H667" s="33">
        <f t="shared" si="49"/>
        <v>0</v>
      </c>
      <c r="I667" s="33">
        <f t="shared" si="46"/>
        <v>0</v>
      </c>
      <c r="J667" s="33">
        <f t="shared" si="47"/>
        <v>0</v>
      </c>
      <c r="K667" s="37">
        <v>0.2</v>
      </c>
      <c r="N667" s="24"/>
    </row>
    <row r="668" spans="1:14" ht="48" customHeight="1" thickBot="1">
      <c r="A668" s="30">
        <v>664</v>
      </c>
      <c r="B668" s="45" t="s">
        <v>610</v>
      </c>
      <c r="C668" s="45"/>
      <c r="D668" s="31"/>
      <c r="E668" s="42" t="s">
        <v>1095</v>
      </c>
      <c r="F668" s="42">
        <v>3</v>
      </c>
      <c r="G668" s="32"/>
      <c r="H668" s="33">
        <f t="shared" si="49"/>
        <v>0</v>
      </c>
      <c r="I668" s="33">
        <f t="shared" si="46"/>
        <v>0</v>
      </c>
      <c r="J668" s="33">
        <f t="shared" si="47"/>
        <v>0</v>
      </c>
      <c r="K668" s="37">
        <v>0.2</v>
      </c>
      <c r="N668" s="24"/>
    </row>
    <row r="669" spans="1:14" ht="48" customHeight="1" thickBot="1">
      <c r="A669" s="30">
        <v>665</v>
      </c>
      <c r="B669" s="45" t="s">
        <v>611</v>
      </c>
      <c r="C669" s="45"/>
      <c r="D669" s="31"/>
      <c r="E669" s="42" t="s">
        <v>1096</v>
      </c>
      <c r="F669" s="117">
        <v>1</v>
      </c>
      <c r="G669" s="32"/>
      <c r="H669" s="33">
        <f t="shared" si="49"/>
        <v>0</v>
      </c>
      <c r="I669" s="33">
        <f t="shared" si="46"/>
        <v>0</v>
      </c>
      <c r="J669" s="33">
        <f t="shared" si="47"/>
        <v>0</v>
      </c>
      <c r="K669" s="37">
        <v>0.2</v>
      </c>
      <c r="N669" s="24"/>
    </row>
    <row r="670" spans="1:14" ht="48" customHeight="1" thickBot="1">
      <c r="A670" s="30">
        <v>666</v>
      </c>
      <c r="B670" s="45" t="s">
        <v>612</v>
      </c>
      <c r="C670" s="45"/>
      <c r="D670" s="31"/>
      <c r="E670" s="42" t="s">
        <v>1096</v>
      </c>
      <c r="F670" s="117">
        <v>1</v>
      </c>
      <c r="G670" s="32"/>
      <c r="H670" s="33">
        <f t="shared" si="49"/>
        <v>0</v>
      </c>
      <c r="I670" s="33">
        <f t="shared" si="46"/>
        <v>0</v>
      </c>
      <c r="J670" s="33">
        <f t="shared" si="47"/>
        <v>0</v>
      </c>
      <c r="K670" s="37">
        <v>0.2</v>
      </c>
      <c r="N670" s="24"/>
    </row>
    <row r="671" spans="1:14" ht="48" customHeight="1" thickBot="1">
      <c r="A671" s="30">
        <v>667</v>
      </c>
      <c r="B671" s="45" t="s">
        <v>613</v>
      </c>
      <c r="C671" s="45"/>
      <c r="D671" s="31"/>
      <c r="E671" s="42" t="s">
        <v>1097</v>
      </c>
      <c r="F671" s="117">
        <v>4</v>
      </c>
      <c r="G671" s="32"/>
      <c r="H671" s="33">
        <f t="shared" si="49"/>
        <v>0</v>
      </c>
      <c r="I671" s="33">
        <f t="shared" si="46"/>
        <v>0</v>
      </c>
      <c r="J671" s="33">
        <f t="shared" si="47"/>
        <v>0</v>
      </c>
      <c r="K671" s="37">
        <v>0.2</v>
      </c>
      <c r="N671" s="24"/>
    </row>
    <row r="672" spans="1:14" ht="48" customHeight="1" thickBot="1">
      <c r="A672" s="30">
        <v>668</v>
      </c>
      <c r="B672" s="45" t="s">
        <v>614</v>
      </c>
      <c r="C672" s="45"/>
      <c r="D672" s="31"/>
      <c r="E672" s="42" t="s">
        <v>1098</v>
      </c>
      <c r="F672" s="117">
        <v>1</v>
      </c>
      <c r="G672" s="32"/>
      <c r="H672" s="33">
        <f t="shared" si="49"/>
        <v>0</v>
      </c>
      <c r="I672" s="33">
        <f t="shared" si="46"/>
        <v>0</v>
      </c>
      <c r="J672" s="33">
        <f t="shared" si="47"/>
        <v>0</v>
      </c>
      <c r="K672" s="37">
        <v>0.2</v>
      </c>
      <c r="N672" s="24"/>
    </row>
    <row r="673" spans="1:14" ht="48" customHeight="1" thickBot="1">
      <c r="A673" s="30">
        <v>669</v>
      </c>
      <c r="B673" s="45" t="s">
        <v>615</v>
      </c>
      <c r="C673" s="45"/>
      <c r="D673" s="31"/>
      <c r="E673" s="42" t="s">
        <v>1096</v>
      </c>
      <c r="F673" s="117">
        <v>4</v>
      </c>
      <c r="G673" s="32"/>
      <c r="H673" s="33">
        <f t="shared" si="49"/>
        <v>0</v>
      </c>
      <c r="I673" s="33">
        <f t="shared" si="46"/>
        <v>0</v>
      </c>
      <c r="J673" s="33">
        <f t="shared" si="47"/>
        <v>0</v>
      </c>
      <c r="K673" s="37">
        <v>0.2</v>
      </c>
      <c r="N673" s="24"/>
    </row>
    <row r="674" spans="1:14" ht="48" customHeight="1" thickBot="1">
      <c r="A674" s="30">
        <v>670</v>
      </c>
      <c r="B674" s="45" t="s">
        <v>616</v>
      </c>
      <c r="C674" s="45"/>
      <c r="D674" s="31"/>
      <c r="E674" s="42" t="s">
        <v>1099</v>
      </c>
      <c r="F674" s="117">
        <v>1</v>
      </c>
      <c r="G674" s="32"/>
      <c r="H674" s="33">
        <f t="shared" si="49"/>
        <v>0</v>
      </c>
      <c r="I674" s="33">
        <f t="shared" si="46"/>
        <v>0</v>
      </c>
      <c r="J674" s="33">
        <f t="shared" si="47"/>
        <v>0</v>
      </c>
      <c r="K674" s="37">
        <v>0.2</v>
      </c>
      <c r="N674" s="24"/>
    </row>
    <row r="675" spans="1:14" ht="48" customHeight="1" thickBot="1">
      <c r="A675" s="30">
        <v>671</v>
      </c>
      <c r="B675" s="45" t="s">
        <v>617</v>
      </c>
      <c r="C675" s="45"/>
      <c r="D675" s="31"/>
      <c r="E675" s="42" t="s">
        <v>1099</v>
      </c>
      <c r="F675" s="117">
        <v>1</v>
      </c>
      <c r="G675" s="32"/>
      <c r="H675" s="33">
        <f t="shared" si="49"/>
        <v>0</v>
      </c>
      <c r="I675" s="33">
        <f t="shared" si="46"/>
        <v>0</v>
      </c>
      <c r="J675" s="33">
        <f t="shared" si="47"/>
        <v>0</v>
      </c>
      <c r="K675" s="37">
        <v>0.2</v>
      </c>
      <c r="N675" s="24"/>
    </row>
    <row r="676" spans="1:14" ht="48" customHeight="1" thickBot="1">
      <c r="A676" s="30">
        <v>672</v>
      </c>
      <c r="B676" s="45" t="s">
        <v>618</v>
      </c>
      <c r="C676" s="45"/>
      <c r="D676" s="31"/>
      <c r="E676" s="42" t="s">
        <v>1096</v>
      </c>
      <c r="F676" s="117">
        <v>4</v>
      </c>
      <c r="G676" s="32"/>
      <c r="H676" s="33">
        <f t="shared" si="49"/>
        <v>0</v>
      </c>
      <c r="I676" s="33">
        <f t="shared" si="46"/>
        <v>0</v>
      </c>
      <c r="J676" s="33">
        <f t="shared" si="47"/>
        <v>0</v>
      </c>
      <c r="K676" s="37">
        <v>0.2</v>
      </c>
      <c r="N676" s="24"/>
    </row>
    <row r="677" spans="1:14" ht="48" customHeight="1" thickBot="1">
      <c r="A677" s="30">
        <v>673</v>
      </c>
      <c r="B677" s="45" t="s">
        <v>619</v>
      </c>
      <c r="C677" s="45"/>
      <c r="D677" s="31"/>
      <c r="E677" s="42" t="s">
        <v>1100</v>
      </c>
      <c r="F677" s="117">
        <v>4</v>
      </c>
      <c r="G677" s="32"/>
      <c r="H677" s="33">
        <f t="shared" si="49"/>
        <v>0</v>
      </c>
      <c r="I677" s="33">
        <f t="shared" si="46"/>
        <v>0</v>
      </c>
      <c r="J677" s="33">
        <f t="shared" si="47"/>
        <v>0</v>
      </c>
      <c r="K677" s="37">
        <v>0.2</v>
      </c>
      <c r="N677" s="24"/>
    </row>
    <row r="678" spans="1:14" ht="48" customHeight="1" thickBot="1">
      <c r="A678" s="30">
        <v>674</v>
      </c>
      <c r="B678" s="45" t="s">
        <v>620</v>
      </c>
      <c r="C678" s="45"/>
      <c r="D678" s="31"/>
      <c r="E678" s="42" t="s">
        <v>1101</v>
      </c>
      <c r="F678" s="117">
        <v>1</v>
      </c>
      <c r="G678" s="32"/>
      <c r="H678" s="33">
        <f t="shared" si="49"/>
        <v>0</v>
      </c>
      <c r="I678" s="33">
        <f t="shared" si="46"/>
        <v>0</v>
      </c>
      <c r="J678" s="33">
        <f t="shared" si="47"/>
        <v>0</v>
      </c>
      <c r="K678" s="37">
        <v>0.2</v>
      </c>
      <c r="N678" s="24"/>
    </row>
    <row r="679" spans="1:14" ht="48" customHeight="1" thickBot="1">
      <c r="A679" s="30">
        <v>675</v>
      </c>
      <c r="B679" s="45" t="s">
        <v>621</v>
      </c>
      <c r="C679" s="45"/>
      <c r="D679" s="31"/>
      <c r="E679" s="42" t="s">
        <v>1102</v>
      </c>
      <c r="F679" s="117">
        <v>1</v>
      </c>
      <c r="G679" s="32"/>
      <c r="H679" s="33">
        <f t="shared" si="49"/>
        <v>0</v>
      </c>
      <c r="I679" s="33">
        <f t="shared" si="46"/>
        <v>0</v>
      </c>
      <c r="J679" s="33">
        <f t="shared" si="47"/>
        <v>0</v>
      </c>
      <c r="K679" s="37">
        <v>0.2</v>
      </c>
      <c r="N679" s="24"/>
    </row>
    <row r="680" spans="1:14" ht="48" customHeight="1" thickBot="1">
      <c r="A680" s="30">
        <v>676</v>
      </c>
      <c r="B680" s="45" t="s">
        <v>622</v>
      </c>
      <c r="C680" s="45"/>
      <c r="D680" s="31"/>
      <c r="E680" s="42" t="s">
        <v>1101</v>
      </c>
      <c r="F680" s="117">
        <v>1</v>
      </c>
      <c r="G680" s="32"/>
      <c r="H680" s="33">
        <f t="shared" si="49"/>
        <v>0</v>
      </c>
      <c r="I680" s="33">
        <f t="shared" si="46"/>
        <v>0</v>
      </c>
      <c r="J680" s="33">
        <f t="shared" si="47"/>
        <v>0</v>
      </c>
      <c r="K680" s="38">
        <v>0.2</v>
      </c>
      <c r="N680" s="24"/>
    </row>
    <row r="681" spans="1:14" ht="46.5" customHeight="1" thickBot="1">
      <c r="A681" s="30">
        <v>677</v>
      </c>
      <c r="B681" s="45" t="s">
        <v>623</v>
      </c>
      <c r="C681" s="45"/>
      <c r="D681" s="31"/>
      <c r="E681" s="42" t="s">
        <v>1097</v>
      </c>
      <c r="F681" s="42">
        <v>3</v>
      </c>
      <c r="G681" s="32"/>
      <c r="H681" s="33">
        <f>F681*G681</f>
        <v>0</v>
      </c>
      <c r="I681" s="33">
        <f t="shared" si="46"/>
        <v>0</v>
      </c>
      <c r="J681" s="33">
        <f t="shared" si="47"/>
        <v>0</v>
      </c>
      <c r="K681" s="37">
        <v>0.2</v>
      </c>
      <c r="N681" s="24"/>
    </row>
    <row r="682" spans="1:14" ht="35.1" customHeight="1" thickBot="1">
      <c r="A682" s="30">
        <v>678</v>
      </c>
      <c r="B682" s="45" t="s">
        <v>624</v>
      </c>
      <c r="C682" s="45"/>
      <c r="D682" s="31"/>
      <c r="E682" s="42" t="s">
        <v>1103</v>
      </c>
      <c r="F682" s="117">
        <v>1</v>
      </c>
      <c r="G682" s="32"/>
      <c r="H682" s="33">
        <f t="shared" ref="H682:H706" si="50">F682*G682</f>
        <v>0</v>
      </c>
      <c r="I682" s="33">
        <f t="shared" si="46"/>
        <v>0</v>
      </c>
      <c r="J682" s="33">
        <f t="shared" si="47"/>
        <v>0</v>
      </c>
      <c r="K682" s="37">
        <v>0.2</v>
      </c>
      <c r="N682" s="24"/>
    </row>
    <row r="683" spans="1:14" ht="35.1" customHeight="1" thickBot="1">
      <c r="A683" s="30">
        <v>679</v>
      </c>
      <c r="B683" s="45" t="s">
        <v>625</v>
      </c>
      <c r="C683" s="45"/>
      <c r="D683" s="31"/>
      <c r="E683" s="42" t="s">
        <v>1094</v>
      </c>
      <c r="F683" s="117">
        <v>1</v>
      </c>
      <c r="G683" s="32"/>
      <c r="H683" s="33">
        <f t="shared" si="50"/>
        <v>0</v>
      </c>
      <c r="I683" s="33">
        <f t="shared" si="46"/>
        <v>0</v>
      </c>
      <c r="J683" s="33">
        <f t="shared" si="47"/>
        <v>0</v>
      </c>
      <c r="K683" s="37">
        <v>0.2</v>
      </c>
      <c r="N683" s="24"/>
    </row>
    <row r="684" spans="1:14" ht="48" customHeight="1" thickBot="1">
      <c r="A684" s="30">
        <v>680</v>
      </c>
      <c r="B684" s="45" t="s">
        <v>626</v>
      </c>
      <c r="C684" s="45"/>
      <c r="D684" s="31"/>
      <c r="E684" s="42" t="s">
        <v>1094</v>
      </c>
      <c r="F684" s="117">
        <v>1</v>
      </c>
      <c r="G684" s="32"/>
      <c r="H684" s="33">
        <f t="shared" si="50"/>
        <v>0</v>
      </c>
      <c r="I684" s="33">
        <f t="shared" si="46"/>
        <v>0</v>
      </c>
      <c r="J684" s="33">
        <f t="shared" si="47"/>
        <v>0</v>
      </c>
      <c r="K684" s="37">
        <v>0.2</v>
      </c>
      <c r="N684" s="24"/>
    </row>
    <row r="685" spans="1:14" ht="48" customHeight="1" thickBot="1">
      <c r="A685" s="30">
        <v>681</v>
      </c>
      <c r="B685" s="45" t="s">
        <v>627</v>
      </c>
      <c r="C685" s="45"/>
      <c r="D685" s="31"/>
      <c r="E685" s="42" t="s">
        <v>1094</v>
      </c>
      <c r="F685" s="117">
        <v>1</v>
      </c>
      <c r="G685" s="32"/>
      <c r="H685" s="33">
        <f t="shared" si="50"/>
        <v>0</v>
      </c>
      <c r="I685" s="33">
        <f t="shared" si="46"/>
        <v>0</v>
      </c>
      <c r="J685" s="33">
        <f t="shared" si="47"/>
        <v>0</v>
      </c>
      <c r="K685" s="37">
        <v>0.2</v>
      </c>
      <c r="N685" s="24"/>
    </row>
    <row r="686" spans="1:14" ht="48" customHeight="1" thickBot="1">
      <c r="A686" s="30">
        <v>682</v>
      </c>
      <c r="B686" s="45" t="s">
        <v>628</v>
      </c>
      <c r="C686" s="45"/>
      <c r="D686" s="31"/>
      <c r="E686" s="42" t="s">
        <v>1104</v>
      </c>
      <c r="F686" s="117">
        <v>1</v>
      </c>
      <c r="G686" s="32"/>
      <c r="H686" s="33">
        <f t="shared" si="50"/>
        <v>0</v>
      </c>
      <c r="I686" s="33">
        <f t="shared" si="46"/>
        <v>0</v>
      </c>
      <c r="J686" s="33">
        <f t="shared" si="47"/>
        <v>0</v>
      </c>
      <c r="K686" s="37">
        <v>0.2</v>
      </c>
      <c r="N686" s="24"/>
    </row>
    <row r="687" spans="1:14" ht="48" customHeight="1" thickBot="1">
      <c r="A687" s="30">
        <v>683</v>
      </c>
      <c r="B687" s="45" t="s">
        <v>629</v>
      </c>
      <c r="C687" s="45"/>
      <c r="D687" s="31"/>
      <c r="E687" s="42" t="s">
        <v>741</v>
      </c>
      <c r="F687" s="117">
        <v>1</v>
      </c>
      <c r="G687" s="32"/>
      <c r="H687" s="33">
        <f t="shared" si="50"/>
        <v>0</v>
      </c>
      <c r="I687" s="33">
        <f t="shared" si="46"/>
        <v>0</v>
      </c>
      <c r="J687" s="33">
        <f t="shared" si="47"/>
        <v>0</v>
      </c>
      <c r="K687" s="37">
        <v>0.2</v>
      </c>
      <c r="N687" s="24"/>
    </row>
    <row r="688" spans="1:14" ht="48" customHeight="1" thickBot="1">
      <c r="A688" s="30">
        <v>684</v>
      </c>
      <c r="B688" s="45" t="s">
        <v>630</v>
      </c>
      <c r="C688" s="45"/>
      <c r="D688" s="31"/>
      <c r="E688" s="42" t="s">
        <v>1105</v>
      </c>
      <c r="F688" s="117">
        <v>1</v>
      </c>
      <c r="G688" s="32"/>
      <c r="H688" s="33">
        <f t="shared" si="50"/>
        <v>0</v>
      </c>
      <c r="I688" s="33">
        <f t="shared" si="46"/>
        <v>0</v>
      </c>
      <c r="J688" s="33">
        <f t="shared" si="47"/>
        <v>0</v>
      </c>
      <c r="K688" s="37">
        <v>0.2</v>
      </c>
      <c r="N688" s="24"/>
    </row>
    <row r="689" spans="1:14" ht="48" customHeight="1" thickBot="1">
      <c r="A689" s="30">
        <v>685</v>
      </c>
      <c r="B689" s="45" t="s">
        <v>631</v>
      </c>
      <c r="C689" s="45"/>
      <c r="D689" s="31"/>
      <c r="E689" s="42" t="s">
        <v>1106</v>
      </c>
      <c r="F689" s="117">
        <v>1</v>
      </c>
      <c r="G689" s="32"/>
      <c r="H689" s="33">
        <f t="shared" si="50"/>
        <v>0</v>
      </c>
      <c r="I689" s="33">
        <f t="shared" si="46"/>
        <v>0</v>
      </c>
      <c r="J689" s="33">
        <f t="shared" si="47"/>
        <v>0</v>
      </c>
      <c r="K689" s="37">
        <v>0.2</v>
      </c>
      <c r="N689" s="24"/>
    </row>
    <row r="690" spans="1:14" ht="48" customHeight="1" thickBot="1">
      <c r="A690" s="30">
        <v>686</v>
      </c>
      <c r="B690" s="45" t="s">
        <v>632</v>
      </c>
      <c r="C690" s="45"/>
      <c r="D690" s="31"/>
      <c r="E690" s="42" t="s">
        <v>1009</v>
      </c>
      <c r="F690" s="117">
        <v>3</v>
      </c>
      <c r="G690" s="32"/>
      <c r="H690" s="33">
        <f t="shared" si="50"/>
        <v>0</v>
      </c>
      <c r="I690" s="33">
        <f t="shared" si="46"/>
        <v>0</v>
      </c>
      <c r="J690" s="33">
        <f t="shared" si="47"/>
        <v>0</v>
      </c>
      <c r="K690" s="37">
        <v>0.2</v>
      </c>
      <c r="N690" s="24"/>
    </row>
    <row r="691" spans="1:14" ht="48" customHeight="1" thickBot="1">
      <c r="A691" s="30">
        <v>687</v>
      </c>
      <c r="B691" s="45" t="s">
        <v>633</v>
      </c>
      <c r="C691" s="45"/>
      <c r="D691" s="31"/>
      <c r="E691" s="42" t="s">
        <v>1009</v>
      </c>
      <c r="F691" s="117">
        <v>3</v>
      </c>
      <c r="G691" s="32"/>
      <c r="H691" s="33">
        <f t="shared" si="50"/>
        <v>0</v>
      </c>
      <c r="I691" s="33">
        <f t="shared" si="46"/>
        <v>0</v>
      </c>
      <c r="J691" s="33">
        <f t="shared" si="47"/>
        <v>0</v>
      </c>
      <c r="K691" s="37">
        <v>0.2</v>
      </c>
      <c r="N691" s="24"/>
    </row>
    <row r="692" spans="1:14" ht="48" customHeight="1" thickBot="1">
      <c r="A692" s="30">
        <v>688</v>
      </c>
      <c r="B692" s="45" t="s">
        <v>634</v>
      </c>
      <c r="C692" s="45"/>
      <c r="D692" s="31"/>
      <c r="E692" s="42" t="s">
        <v>1093</v>
      </c>
      <c r="F692" s="117">
        <v>1</v>
      </c>
      <c r="G692" s="32"/>
      <c r="H692" s="33">
        <f t="shared" si="50"/>
        <v>0</v>
      </c>
      <c r="I692" s="33">
        <f t="shared" si="46"/>
        <v>0</v>
      </c>
      <c r="J692" s="33">
        <f t="shared" si="47"/>
        <v>0</v>
      </c>
      <c r="K692" s="37">
        <v>0.2</v>
      </c>
      <c r="N692" s="24"/>
    </row>
    <row r="693" spans="1:14" ht="48" customHeight="1" thickBot="1">
      <c r="A693" s="30">
        <v>689</v>
      </c>
      <c r="B693" s="45" t="s">
        <v>635</v>
      </c>
      <c r="C693" s="45"/>
      <c r="D693" s="31"/>
      <c r="E693" s="101" t="s">
        <v>1107</v>
      </c>
      <c r="F693" s="117">
        <v>2</v>
      </c>
      <c r="G693" s="32"/>
      <c r="H693" s="33">
        <f t="shared" si="50"/>
        <v>0</v>
      </c>
      <c r="I693" s="33">
        <f t="shared" ref="I693:I732" si="51">H693*K693</f>
        <v>0</v>
      </c>
      <c r="J693" s="33">
        <f t="shared" ref="J693:J732" si="52">SUM(H693,I693)</f>
        <v>0</v>
      </c>
      <c r="K693" s="37">
        <v>0.2</v>
      </c>
      <c r="N693" s="24"/>
    </row>
    <row r="694" spans="1:14" ht="48" customHeight="1" thickBot="1">
      <c r="A694" s="30">
        <v>690</v>
      </c>
      <c r="B694" s="85" t="s">
        <v>636</v>
      </c>
      <c r="C694" s="179"/>
      <c r="D694" s="31"/>
      <c r="E694" s="101" t="s">
        <v>1107</v>
      </c>
      <c r="F694" s="146">
        <v>3</v>
      </c>
      <c r="G694" s="32"/>
      <c r="H694" s="33">
        <f t="shared" si="50"/>
        <v>0</v>
      </c>
      <c r="I694" s="33">
        <f t="shared" si="51"/>
        <v>0</v>
      </c>
      <c r="J694" s="33">
        <f t="shared" si="52"/>
        <v>0</v>
      </c>
      <c r="K694" s="37">
        <v>0.2</v>
      </c>
      <c r="N694" s="24"/>
    </row>
    <row r="695" spans="1:14" ht="48" customHeight="1" thickBot="1">
      <c r="A695" s="30">
        <v>691</v>
      </c>
      <c r="B695" s="85" t="s">
        <v>637</v>
      </c>
      <c r="C695" s="179"/>
      <c r="D695" s="31"/>
      <c r="E695" s="101" t="s">
        <v>1107</v>
      </c>
      <c r="F695" s="146">
        <v>3</v>
      </c>
      <c r="G695" s="32"/>
      <c r="H695" s="33">
        <f t="shared" si="50"/>
        <v>0</v>
      </c>
      <c r="I695" s="33">
        <f t="shared" si="51"/>
        <v>0</v>
      </c>
      <c r="J695" s="33">
        <f t="shared" si="52"/>
        <v>0</v>
      </c>
      <c r="K695" s="37">
        <v>0.2</v>
      </c>
      <c r="N695" s="24"/>
    </row>
    <row r="696" spans="1:14" ht="48" customHeight="1" thickBot="1">
      <c r="A696" s="30">
        <v>692</v>
      </c>
      <c r="B696" s="85" t="s">
        <v>638</v>
      </c>
      <c r="C696" s="179"/>
      <c r="D696" s="31"/>
      <c r="E696" s="101" t="s">
        <v>1107</v>
      </c>
      <c r="F696" s="146">
        <v>3</v>
      </c>
      <c r="G696" s="32"/>
      <c r="H696" s="33">
        <f t="shared" si="50"/>
        <v>0</v>
      </c>
      <c r="I696" s="33">
        <f t="shared" si="51"/>
        <v>0</v>
      </c>
      <c r="J696" s="33">
        <f t="shared" si="52"/>
        <v>0</v>
      </c>
      <c r="K696" s="37">
        <v>0.2</v>
      </c>
      <c r="N696" s="24"/>
    </row>
    <row r="697" spans="1:14" ht="48" customHeight="1" thickBot="1">
      <c r="A697" s="30">
        <v>693</v>
      </c>
      <c r="B697" s="45" t="s">
        <v>639</v>
      </c>
      <c r="C697" s="45" t="s">
        <v>953</v>
      </c>
      <c r="D697" s="31"/>
      <c r="E697" s="42" t="s">
        <v>1108</v>
      </c>
      <c r="F697" s="117">
        <v>1</v>
      </c>
      <c r="G697" s="32"/>
      <c r="H697" s="33">
        <f t="shared" si="50"/>
        <v>0</v>
      </c>
      <c r="I697" s="33">
        <f t="shared" si="51"/>
        <v>0</v>
      </c>
      <c r="J697" s="33">
        <f t="shared" si="52"/>
        <v>0</v>
      </c>
      <c r="K697" s="37">
        <v>0.2</v>
      </c>
      <c r="N697" s="24"/>
    </row>
    <row r="698" spans="1:14" ht="48" customHeight="1" thickBot="1">
      <c r="A698" s="30">
        <v>694</v>
      </c>
      <c r="B698" s="45" t="s">
        <v>640</v>
      </c>
      <c r="C698" s="45" t="s">
        <v>938</v>
      </c>
      <c r="D698" s="31"/>
      <c r="E698" s="42" t="s">
        <v>1109</v>
      </c>
      <c r="F698" s="117">
        <v>1</v>
      </c>
      <c r="G698" s="32"/>
      <c r="H698" s="33">
        <f t="shared" si="50"/>
        <v>0</v>
      </c>
      <c r="I698" s="33">
        <f t="shared" si="51"/>
        <v>0</v>
      </c>
      <c r="J698" s="33">
        <f t="shared" si="52"/>
        <v>0</v>
      </c>
      <c r="K698" s="37">
        <v>0.2</v>
      </c>
      <c r="N698" s="24"/>
    </row>
    <row r="699" spans="1:14" ht="48" customHeight="1" thickBot="1">
      <c r="A699" s="30">
        <v>695</v>
      </c>
      <c r="B699" s="45" t="s">
        <v>641</v>
      </c>
      <c r="C699" s="45" t="s">
        <v>938</v>
      </c>
      <c r="D699" s="31"/>
      <c r="E699" s="42" t="s">
        <v>1110</v>
      </c>
      <c r="F699" s="117">
        <v>1</v>
      </c>
      <c r="G699" s="32"/>
      <c r="H699" s="33">
        <f t="shared" si="50"/>
        <v>0</v>
      </c>
      <c r="I699" s="33">
        <f t="shared" si="51"/>
        <v>0</v>
      </c>
      <c r="J699" s="33">
        <f t="shared" si="52"/>
        <v>0</v>
      </c>
      <c r="K699" s="37">
        <v>0.2</v>
      </c>
      <c r="N699" s="24"/>
    </row>
    <row r="700" spans="1:14" ht="48" customHeight="1" thickBot="1">
      <c r="A700" s="30">
        <v>696</v>
      </c>
      <c r="B700" s="45" t="s">
        <v>642</v>
      </c>
      <c r="C700" s="45" t="s">
        <v>938</v>
      </c>
      <c r="D700" s="31"/>
      <c r="E700" s="42" t="s">
        <v>1110</v>
      </c>
      <c r="F700" s="117">
        <v>1</v>
      </c>
      <c r="G700" s="32"/>
      <c r="H700" s="33">
        <f t="shared" si="50"/>
        <v>0</v>
      </c>
      <c r="I700" s="33">
        <f t="shared" si="51"/>
        <v>0</v>
      </c>
      <c r="J700" s="33">
        <f t="shared" si="52"/>
        <v>0</v>
      </c>
      <c r="K700" s="37">
        <v>0.2</v>
      </c>
      <c r="N700" s="24"/>
    </row>
    <row r="701" spans="1:14" ht="48" customHeight="1" thickBot="1">
      <c r="A701" s="30">
        <v>697</v>
      </c>
      <c r="B701" s="45" t="s">
        <v>643</v>
      </c>
      <c r="C701" s="45" t="s">
        <v>953</v>
      </c>
      <c r="D701" s="31"/>
      <c r="E701" s="42" t="s">
        <v>1111</v>
      </c>
      <c r="F701" s="117">
        <v>2</v>
      </c>
      <c r="G701" s="32"/>
      <c r="H701" s="33">
        <f t="shared" si="50"/>
        <v>0</v>
      </c>
      <c r="I701" s="33">
        <f t="shared" si="51"/>
        <v>0</v>
      </c>
      <c r="J701" s="33">
        <f t="shared" si="52"/>
        <v>0</v>
      </c>
      <c r="K701" s="37">
        <v>0.2</v>
      </c>
      <c r="N701" s="24"/>
    </row>
    <row r="702" spans="1:14" ht="48" customHeight="1" thickBot="1">
      <c r="A702" s="30">
        <v>698</v>
      </c>
      <c r="B702" s="45" t="s">
        <v>644</v>
      </c>
      <c r="C702" s="45" t="s">
        <v>953</v>
      </c>
      <c r="D702" s="31"/>
      <c r="E702" s="42" t="s">
        <v>1112</v>
      </c>
      <c r="F702" s="117">
        <v>5</v>
      </c>
      <c r="G702" s="32"/>
      <c r="H702" s="33">
        <f t="shared" si="50"/>
        <v>0</v>
      </c>
      <c r="I702" s="33">
        <f t="shared" si="51"/>
        <v>0</v>
      </c>
      <c r="J702" s="33">
        <f t="shared" si="52"/>
        <v>0</v>
      </c>
      <c r="K702" s="37">
        <v>0.2</v>
      </c>
      <c r="N702" s="24"/>
    </row>
    <row r="703" spans="1:14" ht="48" customHeight="1" thickBot="1">
      <c r="A703" s="30">
        <v>699</v>
      </c>
      <c r="B703" s="45" t="s">
        <v>645</v>
      </c>
      <c r="C703" s="45" t="s">
        <v>976</v>
      </c>
      <c r="D703" s="31"/>
      <c r="E703" s="42" t="s">
        <v>20</v>
      </c>
      <c r="F703" s="117">
        <v>5</v>
      </c>
      <c r="G703" s="32"/>
      <c r="H703" s="33">
        <f t="shared" si="50"/>
        <v>0</v>
      </c>
      <c r="I703" s="33">
        <f t="shared" si="51"/>
        <v>0</v>
      </c>
      <c r="J703" s="33">
        <f t="shared" si="52"/>
        <v>0</v>
      </c>
      <c r="K703" s="37">
        <v>0.2</v>
      </c>
      <c r="N703" s="24"/>
    </row>
    <row r="704" spans="1:14" ht="48" customHeight="1" thickBot="1">
      <c r="A704" s="30">
        <v>700</v>
      </c>
      <c r="B704" s="45" t="s">
        <v>646</v>
      </c>
      <c r="C704" s="45" t="s">
        <v>977</v>
      </c>
      <c r="D704" s="31"/>
      <c r="E704" s="42" t="s">
        <v>1113</v>
      </c>
      <c r="F704" s="117">
        <v>1</v>
      </c>
      <c r="G704" s="32"/>
      <c r="H704" s="33">
        <f t="shared" si="50"/>
        <v>0</v>
      </c>
      <c r="I704" s="33">
        <f t="shared" si="51"/>
        <v>0</v>
      </c>
      <c r="J704" s="33">
        <f t="shared" si="52"/>
        <v>0</v>
      </c>
      <c r="K704" s="37">
        <v>0.2</v>
      </c>
      <c r="N704" s="24"/>
    </row>
    <row r="705" spans="1:14" ht="48" customHeight="1" thickBot="1">
      <c r="A705" s="30">
        <v>701</v>
      </c>
      <c r="B705" s="45" t="s">
        <v>647</v>
      </c>
      <c r="C705" s="45" t="s">
        <v>977</v>
      </c>
      <c r="D705" s="31"/>
      <c r="E705" s="42" t="s">
        <v>1114</v>
      </c>
      <c r="F705" s="117">
        <v>1</v>
      </c>
      <c r="G705" s="32"/>
      <c r="H705" s="33">
        <f t="shared" si="50"/>
        <v>0</v>
      </c>
      <c r="I705" s="33">
        <f t="shared" si="51"/>
        <v>0</v>
      </c>
      <c r="J705" s="33">
        <f t="shared" si="52"/>
        <v>0</v>
      </c>
      <c r="K705" s="37">
        <v>0.2</v>
      </c>
      <c r="N705" s="24"/>
    </row>
    <row r="706" spans="1:14" ht="48" customHeight="1" thickBot="1">
      <c r="A706" s="30">
        <v>702</v>
      </c>
      <c r="B706" s="45" t="s">
        <v>648</v>
      </c>
      <c r="C706" s="45" t="s">
        <v>780</v>
      </c>
      <c r="D706" s="31"/>
      <c r="E706" s="42" t="s">
        <v>1067</v>
      </c>
      <c r="F706" s="117">
        <v>1</v>
      </c>
      <c r="G706" s="32"/>
      <c r="H706" s="33">
        <f t="shared" si="50"/>
        <v>0</v>
      </c>
      <c r="I706" s="33">
        <f t="shared" si="51"/>
        <v>0</v>
      </c>
      <c r="J706" s="33">
        <f t="shared" si="52"/>
        <v>0</v>
      </c>
      <c r="K706" s="38">
        <v>0.2</v>
      </c>
      <c r="N706" s="24"/>
    </row>
    <row r="707" spans="1:14" ht="46.5" customHeight="1" thickBot="1">
      <c r="A707" s="30">
        <v>703</v>
      </c>
      <c r="B707" s="45" t="s">
        <v>649</v>
      </c>
      <c r="C707" s="45" t="s">
        <v>769</v>
      </c>
      <c r="D707" s="31"/>
      <c r="E707" s="42" t="s">
        <v>1115</v>
      </c>
      <c r="F707" s="117">
        <v>1</v>
      </c>
      <c r="G707" s="32"/>
      <c r="H707" s="33">
        <f>F707*G707</f>
        <v>0</v>
      </c>
      <c r="I707" s="33">
        <f t="shared" si="51"/>
        <v>0</v>
      </c>
      <c r="J707" s="33">
        <f t="shared" si="52"/>
        <v>0</v>
      </c>
      <c r="K707" s="37">
        <v>0.2</v>
      </c>
      <c r="N707" s="24"/>
    </row>
    <row r="708" spans="1:14" ht="35.1" customHeight="1" thickBot="1">
      <c r="A708" s="30">
        <v>704</v>
      </c>
      <c r="B708" s="45" t="s">
        <v>650</v>
      </c>
      <c r="C708" s="45" t="s">
        <v>978</v>
      </c>
      <c r="D708" s="31"/>
      <c r="E708" s="42" t="s">
        <v>1116</v>
      </c>
      <c r="F708" s="117">
        <v>1</v>
      </c>
      <c r="G708" s="32"/>
      <c r="H708" s="33">
        <f t="shared" ref="H708:H732" si="53">F708*G708</f>
        <v>0</v>
      </c>
      <c r="I708" s="33">
        <f t="shared" si="51"/>
        <v>0</v>
      </c>
      <c r="J708" s="33">
        <f t="shared" si="52"/>
        <v>0</v>
      </c>
      <c r="K708" s="37">
        <v>0.2</v>
      </c>
      <c r="N708" s="24"/>
    </row>
    <row r="709" spans="1:14" ht="35.1" customHeight="1" thickBot="1">
      <c r="A709" s="30">
        <v>705</v>
      </c>
      <c r="B709" s="45" t="s">
        <v>651</v>
      </c>
      <c r="C709" s="45" t="s">
        <v>979</v>
      </c>
      <c r="D709" s="31"/>
      <c r="E709" s="42" t="s">
        <v>1059</v>
      </c>
      <c r="F709" s="117">
        <v>1</v>
      </c>
      <c r="G709" s="32"/>
      <c r="H709" s="33">
        <f t="shared" si="53"/>
        <v>0</v>
      </c>
      <c r="I709" s="33">
        <f t="shared" si="51"/>
        <v>0</v>
      </c>
      <c r="J709" s="33">
        <f t="shared" si="52"/>
        <v>0</v>
      </c>
      <c r="K709" s="37">
        <v>0.2</v>
      </c>
      <c r="N709" s="24"/>
    </row>
    <row r="710" spans="1:14" ht="48" customHeight="1" thickBot="1">
      <c r="A710" s="30">
        <v>706</v>
      </c>
      <c r="B710" s="45" t="s">
        <v>652</v>
      </c>
      <c r="C710" s="45" t="s">
        <v>979</v>
      </c>
      <c r="D710" s="31"/>
      <c r="E710" s="42" t="s">
        <v>1059</v>
      </c>
      <c r="F710" s="117">
        <v>1</v>
      </c>
      <c r="G710" s="32"/>
      <c r="H710" s="33">
        <f t="shared" si="53"/>
        <v>0</v>
      </c>
      <c r="I710" s="33">
        <f t="shared" si="51"/>
        <v>0</v>
      </c>
      <c r="J710" s="33">
        <f t="shared" si="52"/>
        <v>0</v>
      </c>
      <c r="K710" s="37">
        <v>0.2</v>
      </c>
      <c r="N710" s="24"/>
    </row>
    <row r="711" spans="1:14" ht="48" customHeight="1" thickBot="1">
      <c r="A711" s="30">
        <v>707</v>
      </c>
      <c r="B711" s="45" t="s">
        <v>505</v>
      </c>
      <c r="C711" s="45" t="s">
        <v>954</v>
      </c>
      <c r="D711" s="31"/>
      <c r="E711" s="42" t="s">
        <v>1071</v>
      </c>
      <c r="F711" s="117">
        <v>1</v>
      </c>
      <c r="G711" s="32"/>
      <c r="H711" s="33">
        <f t="shared" si="53"/>
        <v>0</v>
      </c>
      <c r="I711" s="33">
        <f t="shared" si="51"/>
        <v>0</v>
      </c>
      <c r="J711" s="33">
        <f t="shared" si="52"/>
        <v>0</v>
      </c>
      <c r="K711" s="37">
        <v>0.2</v>
      </c>
      <c r="N711" s="24"/>
    </row>
    <row r="712" spans="1:14" ht="48" customHeight="1" thickBot="1">
      <c r="A712" s="30">
        <v>708</v>
      </c>
      <c r="B712" s="45" t="s">
        <v>549</v>
      </c>
      <c r="C712" s="45"/>
      <c r="D712" s="31"/>
      <c r="E712" s="42" t="s">
        <v>1075</v>
      </c>
      <c r="F712" s="42">
        <v>3</v>
      </c>
      <c r="G712" s="32"/>
      <c r="H712" s="33">
        <f t="shared" si="53"/>
        <v>0</v>
      </c>
      <c r="I712" s="33">
        <f t="shared" si="51"/>
        <v>0</v>
      </c>
      <c r="J712" s="33">
        <f t="shared" si="52"/>
        <v>0</v>
      </c>
      <c r="K712" s="37">
        <v>0.2</v>
      </c>
      <c r="N712" s="24"/>
    </row>
    <row r="713" spans="1:14" ht="48" customHeight="1" thickBot="1">
      <c r="A713" s="30">
        <v>709</v>
      </c>
      <c r="B713" s="45" t="s">
        <v>653</v>
      </c>
      <c r="C713" s="45"/>
      <c r="D713" s="31"/>
      <c r="E713" s="42" t="s">
        <v>20</v>
      </c>
      <c r="F713" s="117">
        <v>50</v>
      </c>
      <c r="G713" s="32"/>
      <c r="H713" s="33">
        <f t="shared" si="53"/>
        <v>0</v>
      </c>
      <c r="I713" s="33">
        <f t="shared" si="51"/>
        <v>0</v>
      </c>
      <c r="J713" s="33">
        <f t="shared" si="52"/>
        <v>0</v>
      </c>
      <c r="K713" s="37">
        <v>0.2</v>
      </c>
      <c r="N713" s="24"/>
    </row>
    <row r="714" spans="1:14" ht="48" customHeight="1" thickBot="1">
      <c r="A714" s="30">
        <v>710</v>
      </c>
      <c r="B714" s="45" t="s">
        <v>654</v>
      </c>
      <c r="C714" s="45"/>
      <c r="D714" s="31"/>
      <c r="E714" s="42" t="s">
        <v>20</v>
      </c>
      <c r="F714" s="117">
        <v>50</v>
      </c>
      <c r="G714" s="32"/>
      <c r="H714" s="33">
        <f t="shared" si="53"/>
        <v>0</v>
      </c>
      <c r="I714" s="33">
        <f t="shared" si="51"/>
        <v>0</v>
      </c>
      <c r="J714" s="33">
        <f t="shared" si="52"/>
        <v>0</v>
      </c>
      <c r="K714" s="37">
        <v>0.2</v>
      </c>
      <c r="N714" s="24"/>
    </row>
    <row r="715" spans="1:14" ht="48" customHeight="1" thickBot="1">
      <c r="A715" s="30">
        <v>711</v>
      </c>
      <c r="B715" s="45" t="s">
        <v>655</v>
      </c>
      <c r="C715" s="45"/>
      <c r="D715" s="31"/>
      <c r="E715" s="42" t="s">
        <v>1117</v>
      </c>
      <c r="F715" s="117">
        <v>1</v>
      </c>
      <c r="G715" s="32"/>
      <c r="H715" s="33">
        <f t="shared" si="53"/>
        <v>0</v>
      </c>
      <c r="I715" s="33">
        <f t="shared" si="51"/>
        <v>0</v>
      </c>
      <c r="J715" s="33">
        <f t="shared" si="52"/>
        <v>0</v>
      </c>
      <c r="K715" s="37">
        <v>0.2</v>
      </c>
      <c r="N715" s="24"/>
    </row>
    <row r="716" spans="1:14" ht="48" customHeight="1" thickBot="1">
      <c r="A716" s="30">
        <v>712</v>
      </c>
      <c r="B716" s="45" t="s">
        <v>656</v>
      </c>
      <c r="C716" s="45"/>
      <c r="D716" s="31"/>
      <c r="E716" s="42" t="s">
        <v>18</v>
      </c>
      <c r="F716" s="117">
        <v>1</v>
      </c>
      <c r="G716" s="32"/>
      <c r="H716" s="33">
        <f t="shared" si="53"/>
        <v>0</v>
      </c>
      <c r="I716" s="33">
        <f t="shared" si="51"/>
        <v>0</v>
      </c>
      <c r="J716" s="33">
        <f t="shared" si="52"/>
        <v>0</v>
      </c>
      <c r="K716" s="37">
        <v>0.2</v>
      </c>
      <c r="N716" s="24"/>
    </row>
    <row r="717" spans="1:14" ht="48" customHeight="1" thickBot="1">
      <c r="A717" s="30">
        <v>713</v>
      </c>
      <c r="B717" s="45" t="s">
        <v>657</v>
      </c>
      <c r="C717" s="45"/>
      <c r="D717" s="31"/>
      <c r="E717" s="42" t="s">
        <v>1090</v>
      </c>
      <c r="F717" s="117">
        <v>1</v>
      </c>
      <c r="G717" s="32"/>
      <c r="H717" s="33">
        <f t="shared" si="53"/>
        <v>0</v>
      </c>
      <c r="I717" s="33">
        <f t="shared" si="51"/>
        <v>0</v>
      </c>
      <c r="J717" s="33">
        <f t="shared" si="52"/>
        <v>0</v>
      </c>
      <c r="K717" s="37">
        <v>0.2</v>
      </c>
      <c r="N717" s="24"/>
    </row>
    <row r="718" spans="1:14" ht="48" customHeight="1" thickBot="1">
      <c r="A718" s="30">
        <v>714</v>
      </c>
      <c r="B718" s="45" t="s">
        <v>658</v>
      </c>
      <c r="C718" s="45"/>
      <c r="D718" s="31"/>
      <c r="E718" s="42" t="s">
        <v>20</v>
      </c>
      <c r="F718" s="117">
        <v>50</v>
      </c>
      <c r="G718" s="32"/>
      <c r="H718" s="33">
        <f t="shared" si="53"/>
        <v>0</v>
      </c>
      <c r="I718" s="33">
        <f t="shared" si="51"/>
        <v>0</v>
      </c>
      <c r="J718" s="33">
        <f t="shared" si="52"/>
        <v>0</v>
      </c>
      <c r="K718" s="37">
        <v>0.2</v>
      </c>
      <c r="N718" s="24"/>
    </row>
    <row r="719" spans="1:14" ht="48" customHeight="1" thickBot="1">
      <c r="A719" s="30">
        <v>715</v>
      </c>
      <c r="B719" s="45" t="s">
        <v>659</v>
      </c>
      <c r="C719" s="45"/>
      <c r="D719" s="31"/>
      <c r="E719" s="42" t="s">
        <v>20</v>
      </c>
      <c r="F719" s="117">
        <v>50</v>
      </c>
      <c r="G719" s="32"/>
      <c r="H719" s="33">
        <f t="shared" si="53"/>
        <v>0</v>
      </c>
      <c r="I719" s="33">
        <f t="shared" si="51"/>
        <v>0</v>
      </c>
      <c r="J719" s="33">
        <f t="shared" si="52"/>
        <v>0</v>
      </c>
      <c r="K719" s="37">
        <v>0.2</v>
      </c>
      <c r="N719" s="24"/>
    </row>
    <row r="720" spans="1:14" ht="48" customHeight="1" thickBot="1">
      <c r="A720" s="30">
        <v>716</v>
      </c>
      <c r="B720" s="45" t="s">
        <v>560</v>
      </c>
      <c r="C720" s="45"/>
      <c r="D720" s="31"/>
      <c r="E720" s="42" t="s">
        <v>5</v>
      </c>
      <c r="F720" s="117">
        <v>2</v>
      </c>
      <c r="G720" s="32"/>
      <c r="H720" s="33">
        <f t="shared" si="53"/>
        <v>0</v>
      </c>
      <c r="I720" s="33">
        <f t="shared" si="51"/>
        <v>0</v>
      </c>
      <c r="J720" s="33">
        <f t="shared" si="52"/>
        <v>0</v>
      </c>
      <c r="K720" s="37">
        <v>0.2</v>
      </c>
      <c r="N720" s="24"/>
    </row>
    <row r="721" spans="1:14" ht="48" customHeight="1" thickBot="1">
      <c r="A721" s="30">
        <v>717</v>
      </c>
      <c r="B721" s="45" t="s">
        <v>660</v>
      </c>
      <c r="C721" s="45"/>
      <c r="D721" s="31"/>
      <c r="E721" s="42" t="s">
        <v>1080</v>
      </c>
      <c r="F721" s="117">
        <v>1</v>
      </c>
      <c r="G721" s="32"/>
      <c r="H721" s="33">
        <f t="shared" si="53"/>
        <v>0</v>
      </c>
      <c r="I721" s="33">
        <f t="shared" si="51"/>
        <v>0</v>
      </c>
      <c r="J721" s="33">
        <f t="shared" si="52"/>
        <v>0</v>
      </c>
      <c r="K721" s="37">
        <v>0.2</v>
      </c>
      <c r="N721" s="24"/>
    </row>
    <row r="722" spans="1:14" ht="48" customHeight="1" thickBot="1">
      <c r="A722" s="30">
        <v>718</v>
      </c>
      <c r="B722" s="45" t="s">
        <v>661</v>
      </c>
      <c r="C722" s="45" t="s">
        <v>934</v>
      </c>
      <c r="D722" s="31"/>
      <c r="E722" s="42" t="s">
        <v>1118</v>
      </c>
      <c r="F722" s="117">
        <v>1</v>
      </c>
      <c r="G722" s="32"/>
      <c r="H722" s="33">
        <f t="shared" si="53"/>
        <v>0</v>
      </c>
      <c r="I722" s="33">
        <f t="shared" si="51"/>
        <v>0</v>
      </c>
      <c r="J722" s="33">
        <f t="shared" si="52"/>
        <v>0</v>
      </c>
      <c r="K722" s="37">
        <v>0.2</v>
      </c>
      <c r="N722" s="24"/>
    </row>
    <row r="723" spans="1:14" ht="48" customHeight="1" thickBot="1">
      <c r="A723" s="30">
        <v>719</v>
      </c>
      <c r="B723" s="45" t="s">
        <v>662</v>
      </c>
      <c r="C723" s="45"/>
      <c r="D723" s="31"/>
      <c r="E723" s="42" t="s">
        <v>20</v>
      </c>
      <c r="F723" s="117">
        <v>50</v>
      </c>
      <c r="G723" s="32"/>
      <c r="H723" s="33">
        <f t="shared" si="53"/>
        <v>0</v>
      </c>
      <c r="I723" s="33">
        <f t="shared" si="51"/>
        <v>0</v>
      </c>
      <c r="J723" s="33">
        <f t="shared" si="52"/>
        <v>0</v>
      </c>
      <c r="K723" s="37">
        <v>0.2</v>
      </c>
      <c r="N723" s="24"/>
    </row>
    <row r="724" spans="1:14" ht="48" customHeight="1" thickBot="1">
      <c r="A724" s="30">
        <v>720</v>
      </c>
      <c r="B724" s="45" t="s">
        <v>663</v>
      </c>
      <c r="C724" s="45"/>
      <c r="D724" s="31"/>
      <c r="E724" s="42" t="s">
        <v>20</v>
      </c>
      <c r="F724" s="117">
        <v>25</v>
      </c>
      <c r="G724" s="32"/>
      <c r="H724" s="33">
        <f t="shared" si="53"/>
        <v>0</v>
      </c>
      <c r="I724" s="33">
        <f t="shared" si="51"/>
        <v>0</v>
      </c>
      <c r="J724" s="33">
        <f t="shared" si="52"/>
        <v>0</v>
      </c>
      <c r="K724" s="37">
        <v>0.2</v>
      </c>
      <c r="N724" s="24"/>
    </row>
    <row r="725" spans="1:14" ht="48" customHeight="1" thickBot="1">
      <c r="A725" s="30">
        <v>721</v>
      </c>
      <c r="B725" s="45" t="s">
        <v>664</v>
      </c>
      <c r="C725" s="45" t="s">
        <v>953</v>
      </c>
      <c r="D725" s="31"/>
      <c r="E725" s="42" t="s">
        <v>20</v>
      </c>
      <c r="F725" s="117">
        <v>250</v>
      </c>
      <c r="G725" s="32"/>
      <c r="H725" s="33">
        <f t="shared" si="53"/>
        <v>0</v>
      </c>
      <c r="I725" s="33">
        <f t="shared" si="51"/>
        <v>0</v>
      </c>
      <c r="J725" s="33">
        <f t="shared" si="52"/>
        <v>0</v>
      </c>
      <c r="K725" s="37">
        <v>0.2</v>
      </c>
      <c r="N725" s="24"/>
    </row>
    <row r="726" spans="1:14" ht="48" customHeight="1" thickBot="1">
      <c r="A726" s="30">
        <v>722</v>
      </c>
      <c r="B726" s="45" t="s">
        <v>665</v>
      </c>
      <c r="C726" s="45"/>
      <c r="D726" s="31"/>
      <c r="E726" s="42" t="s">
        <v>20</v>
      </c>
      <c r="F726" s="117">
        <v>25</v>
      </c>
      <c r="G726" s="32"/>
      <c r="H726" s="33">
        <f t="shared" si="53"/>
        <v>0</v>
      </c>
      <c r="I726" s="33">
        <f t="shared" si="51"/>
        <v>0</v>
      </c>
      <c r="J726" s="33">
        <f t="shared" si="52"/>
        <v>0</v>
      </c>
      <c r="K726" s="37">
        <v>0.2</v>
      </c>
      <c r="N726" s="24"/>
    </row>
    <row r="727" spans="1:14" ht="48" customHeight="1" thickBot="1">
      <c r="A727" s="30">
        <v>723</v>
      </c>
      <c r="B727" s="45" t="s">
        <v>666</v>
      </c>
      <c r="C727" s="45"/>
      <c r="D727" s="31"/>
      <c r="E727" s="42" t="s">
        <v>20</v>
      </c>
      <c r="F727" s="117">
        <v>50</v>
      </c>
      <c r="G727" s="32"/>
      <c r="H727" s="33">
        <f t="shared" si="53"/>
        <v>0</v>
      </c>
      <c r="I727" s="33">
        <f t="shared" si="51"/>
        <v>0</v>
      </c>
      <c r="J727" s="33">
        <f t="shared" si="52"/>
        <v>0</v>
      </c>
      <c r="K727" s="37">
        <v>0.2</v>
      </c>
      <c r="N727" s="24"/>
    </row>
    <row r="728" spans="1:14" ht="48" customHeight="1" thickBot="1">
      <c r="A728" s="30">
        <v>724</v>
      </c>
      <c r="B728" s="45" t="s">
        <v>667</v>
      </c>
      <c r="C728" s="45"/>
      <c r="D728" s="31"/>
      <c r="E728" s="42" t="s">
        <v>20</v>
      </c>
      <c r="F728" s="117">
        <v>50</v>
      </c>
      <c r="G728" s="32"/>
      <c r="H728" s="33">
        <f t="shared" si="53"/>
        <v>0</v>
      </c>
      <c r="I728" s="33">
        <f t="shared" si="51"/>
        <v>0</v>
      </c>
      <c r="J728" s="33">
        <f t="shared" si="52"/>
        <v>0</v>
      </c>
      <c r="K728" s="37">
        <v>0.2</v>
      </c>
      <c r="N728" s="24"/>
    </row>
    <row r="729" spans="1:14" ht="48" customHeight="1" thickBot="1">
      <c r="A729" s="30">
        <v>725</v>
      </c>
      <c r="B729" s="45" t="s">
        <v>668</v>
      </c>
      <c r="C729" s="45"/>
      <c r="D729" s="31"/>
      <c r="E729" s="42" t="s">
        <v>20</v>
      </c>
      <c r="F729" s="117">
        <v>10</v>
      </c>
      <c r="G729" s="32"/>
      <c r="H729" s="33">
        <f t="shared" si="53"/>
        <v>0</v>
      </c>
      <c r="I729" s="33">
        <f t="shared" si="51"/>
        <v>0</v>
      </c>
      <c r="J729" s="33">
        <f t="shared" si="52"/>
        <v>0</v>
      </c>
      <c r="K729" s="37">
        <v>0.2</v>
      </c>
      <c r="N729" s="24"/>
    </row>
    <row r="730" spans="1:14" ht="48" customHeight="1" thickBot="1">
      <c r="A730" s="30">
        <v>726</v>
      </c>
      <c r="B730" s="45" t="s">
        <v>669</v>
      </c>
      <c r="C730" s="45"/>
      <c r="D730" s="31"/>
      <c r="E730" s="42" t="s">
        <v>1079</v>
      </c>
      <c r="F730" s="117">
        <v>1</v>
      </c>
      <c r="G730" s="32"/>
      <c r="H730" s="33">
        <f t="shared" si="53"/>
        <v>0</v>
      </c>
      <c r="I730" s="33">
        <f t="shared" si="51"/>
        <v>0</v>
      </c>
      <c r="J730" s="33">
        <f t="shared" si="52"/>
        <v>0</v>
      </c>
      <c r="K730" s="37">
        <v>0.2</v>
      </c>
      <c r="N730" s="24"/>
    </row>
    <row r="731" spans="1:14" ht="48" customHeight="1" thickBot="1">
      <c r="A731" s="30">
        <v>727</v>
      </c>
      <c r="B731" s="45" t="s">
        <v>670</v>
      </c>
      <c r="C731" s="45"/>
      <c r="D731" s="31"/>
      <c r="E731" s="42" t="s">
        <v>23</v>
      </c>
      <c r="F731" s="117">
        <v>1</v>
      </c>
      <c r="G731" s="32"/>
      <c r="H731" s="33">
        <f t="shared" si="53"/>
        <v>0</v>
      </c>
      <c r="I731" s="33">
        <f t="shared" si="51"/>
        <v>0</v>
      </c>
      <c r="J731" s="33">
        <f t="shared" si="52"/>
        <v>0</v>
      </c>
      <c r="K731" s="37">
        <v>0.2</v>
      </c>
      <c r="N731" s="24"/>
    </row>
    <row r="732" spans="1:14" ht="48" customHeight="1" thickBot="1">
      <c r="A732" s="30">
        <v>728</v>
      </c>
      <c r="B732" s="45" t="s">
        <v>671</v>
      </c>
      <c r="C732" s="45"/>
      <c r="D732" s="31"/>
      <c r="E732" s="42" t="s">
        <v>23</v>
      </c>
      <c r="F732" s="117">
        <v>1</v>
      </c>
      <c r="G732" s="32"/>
      <c r="H732" s="33">
        <f t="shared" si="53"/>
        <v>0</v>
      </c>
      <c r="I732" s="33">
        <f t="shared" si="51"/>
        <v>0</v>
      </c>
      <c r="J732" s="33">
        <f t="shared" si="52"/>
        <v>0</v>
      </c>
      <c r="K732" s="38">
        <v>0.2</v>
      </c>
      <c r="N732" s="24"/>
    </row>
    <row r="733" spans="1:14" ht="46.5" customHeight="1" thickBot="1">
      <c r="A733" s="30">
        <v>729</v>
      </c>
      <c r="B733" s="45" t="s">
        <v>672</v>
      </c>
      <c r="C733" s="45"/>
      <c r="D733" s="31"/>
      <c r="E733" s="42" t="s">
        <v>23</v>
      </c>
      <c r="F733" s="117">
        <v>1</v>
      </c>
      <c r="G733" s="32"/>
      <c r="H733" s="33">
        <f>F733*G733</f>
        <v>0</v>
      </c>
      <c r="I733" s="33">
        <f t="shared" ref="I733:I769" si="54">H733*K733</f>
        <v>0</v>
      </c>
      <c r="J733" s="33">
        <f t="shared" ref="J733:J769" si="55">SUM(H733,I733)</f>
        <v>0</v>
      </c>
      <c r="K733" s="37">
        <v>0.2</v>
      </c>
      <c r="N733" s="24"/>
    </row>
    <row r="734" spans="1:14" ht="35.1" customHeight="1" thickBot="1">
      <c r="A734" s="30">
        <v>730</v>
      </c>
      <c r="B734" s="45" t="s">
        <v>673</v>
      </c>
      <c r="C734" s="45"/>
      <c r="D734" s="31"/>
      <c r="E734" s="42" t="s">
        <v>23</v>
      </c>
      <c r="F734" s="117">
        <v>1</v>
      </c>
      <c r="G734" s="32"/>
      <c r="H734" s="33">
        <f t="shared" ref="H734:H758" si="56">F734*G734</f>
        <v>0</v>
      </c>
      <c r="I734" s="33">
        <f t="shared" si="54"/>
        <v>0</v>
      </c>
      <c r="J734" s="33">
        <f t="shared" si="55"/>
        <v>0</v>
      </c>
      <c r="K734" s="37">
        <v>0.2</v>
      </c>
      <c r="N734" s="24"/>
    </row>
    <row r="735" spans="1:14" ht="35.1" customHeight="1" thickBot="1">
      <c r="A735" s="30">
        <v>731</v>
      </c>
      <c r="B735" s="45" t="s">
        <v>674</v>
      </c>
      <c r="C735" s="45"/>
      <c r="D735" s="31"/>
      <c r="E735" s="42" t="s">
        <v>1090</v>
      </c>
      <c r="F735" s="117">
        <v>1</v>
      </c>
      <c r="G735" s="32"/>
      <c r="H735" s="33">
        <f t="shared" si="56"/>
        <v>0</v>
      </c>
      <c r="I735" s="33">
        <f t="shared" si="54"/>
        <v>0</v>
      </c>
      <c r="J735" s="33">
        <f t="shared" si="55"/>
        <v>0</v>
      </c>
      <c r="K735" s="37">
        <v>0.2</v>
      </c>
      <c r="N735" s="24"/>
    </row>
    <row r="736" spans="1:14" ht="48" customHeight="1" thickBot="1">
      <c r="A736" s="30">
        <v>732</v>
      </c>
      <c r="B736" s="45" t="s">
        <v>675</v>
      </c>
      <c r="C736" s="45"/>
      <c r="D736" s="31"/>
      <c r="E736" s="42" t="s">
        <v>1090</v>
      </c>
      <c r="F736" s="117">
        <v>1</v>
      </c>
      <c r="G736" s="32"/>
      <c r="H736" s="33">
        <f t="shared" si="56"/>
        <v>0</v>
      </c>
      <c r="I736" s="33">
        <f t="shared" si="54"/>
        <v>0</v>
      </c>
      <c r="J736" s="33">
        <f t="shared" si="55"/>
        <v>0</v>
      </c>
      <c r="K736" s="37">
        <v>0.2</v>
      </c>
      <c r="N736" s="24"/>
    </row>
    <row r="737" spans="1:14" ht="48" customHeight="1" thickBot="1">
      <c r="A737" s="30">
        <v>733</v>
      </c>
      <c r="B737" s="45" t="s">
        <v>676</v>
      </c>
      <c r="C737" s="45"/>
      <c r="D737" s="31"/>
      <c r="E737" s="42" t="s">
        <v>20</v>
      </c>
      <c r="F737" s="117">
        <v>25</v>
      </c>
      <c r="G737" s="32"/>
      <c r="H737" s="33">
        <f t="shared" si="56"/>
        <v>0</v>
      </c>
      <c r="I737" s="33">
        <f t="shared" si="54"/>
        <v>0</v>
      </c>
      <c r="J737" s="33">
        <f t="shared" si="55"/>
        <v>0</v>
      </c>
      <c r="K737" s="37">
        <v>0.2</v>
      </c>
      <c r="N737" s="24"/>
    </row>
    <row r="738" spans="1:14" ht="48" customHeight="1" thickBot="1">
      <c r="A738" s="30">
        <v>734</v>
      </c>
      <c r="B738" s="45" t="s">
        <v>677</v>
      </c>
      <c r="C738" s="45"/>
      <c r="D738" s="31"/>
      <c r="E738" s="42" t="s">
        <v>1008</v>
      </c>
      <c r="F738" s="117">
        <v>5</v>
      </c>
      <c r="G738" s="32"/>
      <c r="H738" s="33">
        <f t="shared" si="56"/>
        <v>0</v>
      </c>
      <c r="I738" s="33">
        <f t="shared" si="54"/>
        <v>0</v>
      </c>
      <c r="J738" s="33">
        <f t="shared" si="55"/>
        <v>0</v>
      </c>
      <c r="K738" s="37">
        <v>0.2</v>
      </c>
      <c r="N738" s="24"/>
    </row>
    <row r="739" spans="1:14" ht="48" customHeight="1" thickBot="1">
      <c r="A739" s="30">
        <v>735</v>
      </c>
      <c r="B739" s="45" t="s">
        <v>678</v>
      </c>
      <c r="C739" s="45"/>
      <c r="D739" s="31"/>
      <c r="E739" s="42" t="s">
        <v>1090</v>
      </c>
      <c r="F739" s="117">
        <v>2</v>
      </c>
      <c r="G739" s="32"/>
      <c r="H739" s="33">
        <f t="shared" si="56"/>
        <v>0</v>
      </c>
      <c r="I739" s="33">
        <f t="shared" si="54"/>
        <v>0</v>
      </c>
      <c r="J739" s="33">
        <f t="shared" si="55"/>
        <v>0</v>
      </c>
      <c r="K739" s="37">
        <v>0.2</v>
      </c>
      <c r="N739" s="24"/>
    </row>
    <row r="740" spans="1:14" ht="48" customHeight="1" thickBot="1">
      <c r="A740" s="30">
        <v>736</v>
      </c>
      <c r="B740" s="45" t="s">
        <v>679</v>
      </c>
      <c r="C740" s="45" t="s">
        <v>980</v>
      </c>
      <c r="D740" s="31"/>
      <c r="E740" s="42" t="s">
        <v>18</v>
      </c>
      <c r="F740" s="117">
        <v>2</v>
      </c>
      <c r="G740" s="32"/>
      <c r="H740" s="33">
        <f t="shared" si="56"/>
        <v>0</v>
      </c>
      <c r="I740" s="33">
        <f t="shared" si="54"/>
        <v>0</v>
      </c>
      <c r="J740" s="33">
        <f t="shared" si="55"/>
        <v>0</v>
      </c>
      <c r="K740" s="37">
        <v>0.2</v>
      </c>
      <c r="N740" s="24"/>
    </row>
    <row r="741" spans="1:14" ht="48" customHeight="1" thickBot="1">
      <c r="A741" s="30">
        <v>737</v>
      </c>
      <c r="B741" s="45" t="s">
        <v>680</v>
      </c>
      <c r="C741" s="45"/>
      <c r="D741" s="31"/>
      <c r="E741" s="42" t="s">
        <v>20</v>
      </c>
      <c r="F741" s="117">
        <v>1</v>
      </c>
      <c r="G741" s="32"/>
      <c r="H741" s="33">
        <f t="shared" si="56"/>
        <v>0</v>
      </c>
      <c r="I741" s="33">
        <f t="shared" si="54"/>
        <v>0</v>
      </c>
      <c r="J741" s="33">
        <f t="shared" si="55"/>
        <v>0</v>
      </c>
      <c r="K741" s="37">
        <v>0.2</v>
      </c>
      <c r="N741" s="24"/>
    </row>
    <row r="742" spans="1:14" ht="48" customHeight="1" thickBot="1">
      <c r="A742" s="30">
        <v>738</v>
      </c>
      <c r="B742" s="45" t="s">
        <v>681</v>
      </c>
      <c r="C742" s="45"/>
      <c r="D742" s="31"/>
      <c r="E742" s="42" t="s">
        <v>20</v>
      </c>
      <c r="F742" s="117">
        <v>2</v>
      </c>
      <c r="G742" s="32"/>
      <c r="H742" s="33">
        <f t="shared" si="56"/>
        <v>0</v>
      </c>
      <c r="I742" s="33">
        <f t="shared" si="54"/>
        <v>0</v>
      </c>
      <c r="J742" s="33">
        <f t="shared" si="55"/>
        <v>0</v>
      </c>
      <c r="K742" s="37">
        <v>0.2</v>
      </c>
      <c r="N742" s="24"/>
    </row>
    <row r="743" spans="1:14" ht="48" customHeight="1" thickBot="1">
      <c r="A743" s="30">
        <v>739</v>
      </c>
      <c r="B743" s="45" t="s">
        <v>682</v>
      </c>
      <c r="C743" s="45" t="s">
        <v>981</v>
      </c>
      <c r="D743" s="31"/>
      <c r="E743" s="42" t="s">
        <v>1119</v>
      </c>
      <c r="F743" s="117">
        <v>2</v>
      </c>
      <c r="G743" s="32"/>
      <c r="H743" s="33">
        <f t="shared" si="56"/>
        <v>0</v>
      </c>
      <c r="I743" s="33">
        <f t="shared" si="54"/>
        <v>0</v>
      </c>
      <c r="J743" s="33">
        <f t="shared" si="55"/>
        <v>0</v>
      </c>
      <c r="K743" s="37">
        <v>0.2</v>
      </c>
      <c r="N743" s="24"/>
    </row>
    <row r="744" spans="1:14" ht="48" customHeight="1" thickBot="1">
      <c r="A744" s="30">
        <v>740</v>
      </c>
      <c r="B744" s="41" t="s">
        <v>683</v>
      </c>
      <c r="C744" s="177">
        <v>9198940</v>
      </c>
      <c r="D744" s="31"/>
      <c r="E744" s="138" t="s">
        <v>20</v>
      </c>
      <c r="F744" s="42">
        <v>3</v>
      </c>
      <c r="G744" s="32"/>
      <c r="H744" s="33">
        <f t="shared" si="56"/>
        <v>0</v>
      </c>
      <c r="I744" s="33">
        <f t="shared" si="54"/>
        <v>0</v>
      </c>
      <c r="J744" s="33">
        <f t="shared" si="55"/>
        <v>0</v>
      </c>
      <c r="K744" s="37">
        <v>0.2</v>
      </c>
      <c r="N744" s="24"/>
    </row>
    <row r="745" spans="1:14" ht="48" customHeight="1" thickBot="1">
      <c r="A745" s="30">
        <v>741</v>
      </c>
      <c r="B745" s="41" t="s">
        <v>684</v>
      </c>
      <c r="C745" s="89" t="s">
        <v>982</v>
      </c>
      <c r="D745" s="31"/>
      <c r="E745" s="138" t="s">
        <v>1010</v>
      </c>
      <c r="F745" s="139">
        <v>1</v>
      </c>
      <c r="G745" s="32"/>
      <c r="H745" s="33">
        <f t="shared" si="56"/>
        <v>0</v>
      </c>
      <c r="I745" s="33">
        <f t="shared" si="54"/>
        <v>0</v>
      </c>
      <c r="J745" s="33">
        <f t="shared" si="55"/>
        <v>0</v>
      </c>
      <c r="K745" s="37">
        <v>0.2</v>
      </c>
      <c r="N745" s="24"/>
    </row>
    <row r="746" spans="1:14" ht="48" customHeight="1" thickBot="1">
      <c r="A746" s="30">
        <v>742</v>
      </c>
      <c r="B746" s="45" t="s">
        <v>685</v>
      </c>
      <c r="C746" s="180">
        <v>9409137</v>
      </c>
      <c r="D746" s="31"/>
      <c r="E746" s="42" t="s">
        <v>1120</v>
      </c>
      <c r="F746" s="117">
        <v>2</v>
      </c>
      <c r="G746" s="32"/>
      <c r="H746" s="33">
        <f t="shared" si="56"/>
        <v>0</v>
      </c>
      <c r="I746" s="33">
        <f t="shared" si="54"/>
        <v>0</v>
      </c>
      <c r="J746" s="33">
        <f t="shared" si="55"/>
        <v>0</v>
      </c>
      <c r="K746" s="37">
        <v>0.2</v>
      </c>
      <c r="N746" s="24"/>
    </row>
    <row r="747" spans="1:14" ht="48" customHeight="1" thickBot="1">
      <c r="A747" s="30">
        <v>743</v>
      </c>
      <c r="B747" s="45" t="s">
        <v>686</v>
      </c>
      <c r="C747" s="45"/>
      <c r="D747" s="31"/>
      <c r="E747" s="42" t="s">
        <v>20</v>
      </c>
      <c r="F747" s="42">
        <v>2</v>
      </c>
      <c r="G747" s="32"/>
      <c r="H747" s="33">
        <f t="shared" si="56"/>
        <v>0</v>
      </c>
      <c r="I747" s="33">
        <f t="shared" si="54"/>
        <v>0</v>
      </c>
      <c r="J747" s="33">
        <f t="shared" si="55"/>
        <v>0</v>
      </c>
      <c r="K747" s="37">
        <v>0.2</v>
      </c>
      <c r="N747" s="24"/>
    </row>
    <row r="748" spans="1:14" ht="48" customHeight="1" thickBot="1">
      <c r="A748" s="30">
        <v>744</v>
      </c>
      <c r="B748" s="45" t="s">
        <v>687</v>
      </c>
      <c r="C748" s="45"/>
      <c r="D748" s="31"/>
      <c r="E748" s="53" t="s">
        <v>1019</v>
      </c>
      <c r="F748" s="42">
        <v>3</v>
      </c>
      <c r="G748" s="32"/>
      <c r="H748" s="33">
        <f t="shared" si="56"/>
        <v>0</v>
      </c>
      <c r="I748" s="33">
        <f t="shared" si="54"/>
        <v>0</v>
      </c>
      <c r="J748" s="33">
        <f t="shared" si="55"/>
        <v>0</v>
      </c>
      <c r="K748" s="37">
        <v>0.2</v>
      </c>
      <c r="N748" s="24"/>
    </row>
    <row r="749" spans="1:14" ht="48" customHeight="1" thickBot="1">
      <c r="A749" s="30">
        <v>745</v>
      </c>
      <c r="B749" s="45" t="s">
        <v>688</v>
      </c>
      <c r="C749" s="45"/>
      <c r="D749" s="31"/>
      <c r="E749" s="53" t="s">
        <v>1019</v>
      </c>
      <c r="F749" s="42">
        <v>3</v>
      </c>
      <c r="G749" s="32"/>
      <c r="H749" s="33">
        <f t="shared" si="56"/>
        <v>0</v>
      </c>
      <c r="I749" s="33">
        <f t="shared" si="54"/>
        <v>0</v>
      </c>
      <c r="J749" s="33">
        <f t="shared" si="55"/>
        <v>0</v>
      </c>
      <c r="K749" s="37">
        <v>0.2</v>
      </c>
      <c r="N749" s="24"/>
    </row>
    <row r="750" spans="1:14" ht="48" customHeight="1" thickBot="1">
      <c r="A750" s="30">
        <v>746</v>
      </c>
      <c r="B750" s="45" t="s">
        <v>689</v>
      </c>
      <c r="C750" s="45"/>
      <c r="D750" s="31"/>
      <c r="E750" s="53" t="s">
        <v>1019</v>
      </c>
      <c r="F750" s="42">
        <v>3</v>
      </c>
      <c r="G750" s="32"/>
      <c r="H750" s="33">
        <f t="shared" si="56"/>
        <v>0</v>
      </c>
      <c r="I750" s="33">
        <f t="shared" si="54"/>
        <v>0</v>
      </c>
      <c r="J750" s="33">
        <f t="shared" si="55"/>
        <v>0</v>
      </c>
      <c r="K750" s="37">
        <v>0.2</v>
      </c>
      <c r="N750" s="24"/>
    </row>
    <row r="751" spans="1:14" ht="48" customHeight="1" thickBot="1">
      <c r="A751" s="30">
        <v>747</v>
      </c>
      <c r="B751" s="45" t="s">
        <v>690</v>
      </c>
      <c r="C751" s="45"/>
      <c r="D751" s="31"/>
      <c r="E751" s="53" t="s">
        <v>1107</v>
      </c>
      <c r="F751" s="134">
        <v>2</v>
      </c>
      <c r="G751" s="32"/>
      <c r="H751" s="33">
        <f t="shared" si="56"/>
        <v>0</v>
      </c>
      <c r="I751" s="33">
        <f t="shared" si="54"/>
        <v>0</v>
      </c>
      <c r="J751" s="33">
        <f t="shared" si="55"/>
        <v>0</v>
      </c>
      <c r="K751" s="37">
        <v>0.2</v>
      </c>
      <c r="N751" s="24"/>
    </row>
    <row r="752" spans="1:14" ht="48" customHeight="1" thickBot="1">
      <c r="A752" s="30">
        <v>748</v>
      </c>
      <c r="B752" s="45" t="s">
        <v>691</v>
      </c>
      <c r="C752" s="45" t="s">
        <v>983</v>
      </c>
      <c r="D752" s="31"/>
      <c r="E752" s="53" t="s">
        <v>20</v>
      </c>
      <c r="F752" s="42">
        <v>3</v>
      </c>
      <c r="G752" s="32"/>
      <c r="H752" s="33">
        <f t="shared" si="56"/>
        <v>0</v>
      </c>
      <c r="I752" s="33">
        <f t="shared" si="54"/>
        <v>0</v>
      </c>
      <c r="J752" s="33">
        <f t="shared" si="55"/>
        <v>0</v>
      </c>
      <c r="K752" s="37">
        <v>0.2</v>
      </c>
      <c r="N752" s="24"/>
    </row>
    <row r="753" spans="1:14" ht="48" customHeight="1" thickBot="1">
      <c r="A753" s="30">
        <v>749</v>
      </c>
      <c r="B753" s="45" t="s">
        <v>692</v>
      </c>
      <c r="C753" s="45" t="s">
        <v>983</v>
      </c>
      <c r="D753" s="31"/>
      <c r="E753" s="53" t="s">
        <v>20</v>
      </c>
      <c r="F753" s="42">
        <v>3</v>
      </c>
      <c r="G753" s="32"/>
      <c r="H753" s="33">
        <f t="shared" si="56"/>
        <v>0</v>
      </c>
      <c r="I753" s="33">
        <f t="shared" si="54"/>
        <v>0</v>
      </c>
      <c r="J753" s="33">
        <f t="shared" si="55"/>
        <v>0</v>
      </c>
      <c r="K753" s="37">
        <v>0.2</v>
      </c>
      <c r="N753" s="24"/>
    </row>
    <row r="754" spans="1:14" ht="48" customHeight="1" thickBot="1">
      <c r="A754" s="30">
        <v>750</v>
      </c>
      <c r="B754" s="45" t="s">
        <v>693</v>
      </c>
      <c r="C754" s="46" t="s">
        <v>984</v>
      </c>
      <c r="D754" s="31"/>
      <c r="E754" s="53" t="s">
        <v>1121</v>
      </c>
      <c r="F754" s="134">
        <v>1</v>
      </c>
      <c r="G754" s="32"/>
      <c r="H754" s="33">
        <f t="shared" si="56"/>
        <v>0</v>
      </c>
      <c r="I754" s="33">
        <f t="shared" si="54"/>
        <v>0</v>
      </c>
      <c r="J754" s="33">
        <f t="shared" si="55"/>
        <v>0</v>
      </c>
      <c r="K754" s="37">
        <v>0.2</v>
      </c>
      <c r="N754" s="24"/>
    </row>
    <row r="755" spans="1:14" ht="48" customHeight="1" thickBot="1">
      <c r="A755" s="30">
        <v>751</v>
      </c>
      <c r="B755" s="45" t="s">
        <v>694</v>
      </c>
      <c r="C755" s="46" t="s">
        <v>985</v>
      </c>
      <c r="D755" s="31"/>
      <c r="E755" s="53" t="s">
        <v>1122</v>
      </c>
      <c r="F755" s="42">
        <v>2</v>
      </c>
      <c r="G755" s="32"/>
      <c r="H755" s="33">
        <f t="shared" si="56"/>
        <v>0</v>
      </c>
      <c r="I755" s="33">
        <f t="shared" si="54"/>
        <v>0</v>
      </c>
      <c r="J755" s="33">
        <f t="shared" si="55"/>
        <v>0</v>
      </c>
      <c r="K755" s="37">
        <v>0.2</v>
      </c>
      <c r="N755" s="24"/>
    </row>
    <row r="756" spans="1:14" ht="48" customHeight="1" thickBot="1">
      <c r="A756" s="30">
        <v>752</v>
      </c>
      <c r="B756" s="45" t="s">
        <v>695</v>
      </c>
      <c r="C756" s="46" t="s">
        <v>986</v>
      </c>
      <c r="D756" s="31"/>
      <c r="E756" s="53" t="s">
        <v>1058</v>
      </c>
      <c r="F756" s="134">
        <v>1</v>
      </c>
      <c r="G756" s="32"/>
      <c r="H756" s="33">
        <f t="shared" si="56"/>
        <v>0</v>
      </c>
      <c r="I756" s="33">
        <f t="shared" si="54"/>
        <v>0</v>
      </c>
      <c r="J756" s="33">
        <f t="shared" si="55"/>
        <v>0</v>
      </c>
      <c r="K756" s="37">
        <v>0.2</v>
      </c>
      <c r="N756" s="24"/>
    </row>
    <row r="757" spans="1:14" ht="48" customHeight="1" thickBot="1">
      <c r="A757" s="30">
        <v>753</v>
      </c>
      <c r="B757" s="45" t="s">
        <v>696</v>
      </c>
      <c r="C757" s="46" t="s">
        <v>987</v>
      </c>
      <c r="D757" s="31"/>
      <c r="E757" s="53" t="s">
        <v>1123</v>
      </c>
      <c r="F757" s="42">
        <v>1</v>
      </c>
      <c r="G757" s="32"/>
      <c r="H757" s="33">
        <f t="shared" si="56"/>
        <v>0</v>
      </c>
      <c r="I757" s="33">
        <f t="shared" si="54"/>
        <v>0</v>
      </c>
      <c r="J757" s="33">
        <f t="shared" si="55"/>
        <v>0</v>
      </c>
      <c r="K757" s="37">
        <v>0.2</v>
      </c>
      <c r="N757" s="24"/>
    </row>
    <row r="758" spans="1:14" ht="48" customHeight="1" thickBot="1">
      <c r="A758" s="30">
        <v>754</v>
      </c>
      <c r="B758" s="45" t="s">
        <v>697</v>
      </c>
      <c r="C758" s="45" t="s">
        <v>988</v>
      </c>
      <c r="D758" s="31"/>
      <c r="E758" s="42" t="s">
        <v>1107</v>
      </c>
      <c r="F758" s="117">
        <v>1</v>
      </c>
      <c r="G758" s="32"/>
      <c r="H758" s="33">
        <f t="shared" si="56"/>
        <v>0</v>
      </c>
      <c r="I758" s="33">
        <f t="shared" si="54"/>
        <v>0</v>
      </c>
      <c r="J758" s="33">
        <f t="shared" si="55"/>
        <v>0</v>
      </c>
      <c r="K758" s="38">
        <v>0.2</v>
      </c>
      <c r="N758" s="24"/>
    </row>
    <row r="759" spans="1:14" ht="46.5" customHeight="1" thickBot="1">
      <c r="A759" s="30">
        <v>755</v>
      </c>
      <c r="B759" s="45" t="s">
        <v>698</v>
      </c>
      <c r="C759" s="46" t="s">
        <v>989</v>
      </c>
      <c r="D759" s="31"/>
      <c r="E759" s="42" t="s">
        <v>1123</v>
      </c>
      <c r="F759" s="117">
        <v>1</v>
      </c>
      <c r="G759" s="32"/>
      <c r="H759" s="33">
        <f>F759*G759</f>
        <v>0</v>
      </c>
      <c r="I759" s="33">
        <f t="shared" si="54"/>
        <v>0</v>
      </c>
      <c r="J759" s="33">
        <f t="shared" si="55"/>
        <v>0</v>
      </c>
      <c r="K759" s="37">
        <v>0.2</v>
      </c>
      <c r="N759" s="24"/>
    </row>
    <row r="760" spans="1:14" ht="35.1" customHeight="1" thickBot="1">
      <c r="A760" s="30">
        <v>756</v>
      </c>
      <c r="B760" s="45" t="s">
        <v>699</v>
      </c>
      <c r="C760" s="46" t="s">
        <v>990</v>
      </c>
      <c r="D760" s="31"/>
      <c r="E760" s="42" t="s">
        <v>1124</v>
      </c>
      <c r="F760" s="117">
        <v>1</v>
      </c>
      <c r="G760" s="32"/>
      <c r="H760" s="33">
        <f t="shared" ref="H760:H769" si="57">F760*G760</f>
        <v>0</v>
      </c>
      <c r="I760" s="33">
        <f t="shared" si="54"/>
        <v>0</v>
      </c>
      <c r="J760" s="33">
        <f t="shared" si="55"/>
        <v>0</v>
      </c>
      <c r="K760" s="37">
        <v>0.2</v>
      </c>
      <c r="N760" s="24"/>
    </row>
    <row r="761" spans="1:14" ht="35.1" customHeight="1" thickBot="1">
      <c r="A761" s="30">
        <v>757</v>
      </c>
      <c r="B761" s="45" t="s">
        <v>700</v>
      </c>
      <c r="C761" s="46" t="s">
        <v>991</v>
      </c>
      <c r="D761" s="31"/>
      <c r="E761" s="42" t="s">
        <v>18</v>
      </c>
      <c r="F761" s="117">
        <v>1</v>
      </c>
      <c r="G761" s="32"/>
      <c r="H761" s="33">
        <f t="shared" si="57"/>
        <v>0</v>
      </c>
      <c r="I761" s="33">
        <f t="shared" si="54"/>
        <v>0</v>
      </c>
      <c r="J761" s="33">
        <f t="shared" si="55"/>
        <v>0</v>
      </c>
      <c r="K761" s="37">
        <v>0.2</v>
      </c>
      <c r="N761" s="24"/>
    </row>
    <row r="762" spans="1:14" ht="48" customHeight="1" thickBot="1">
      <c r="A762" s="30">
        <v>758</v>
      </c>
      <c r="B762" s="45" t="s">
        <v>701</v>
      </c>
      <c r="C762" s="46" t="s">
        <v>992</v>
      </c>
      <c r="D762" s="31"/>
      <c r="E762" s="42" t="s">
        <v>18</v>
      </c>
      <c r="F762" s="117">
        <v>1</v>
      </c>
      <c r="G762" s="32"/>
      <c r="H762" s="33">
        <f t="shared" si="57"/>
        <v>0</v>
      </c>
      <c r="I762" s="33">
        <f t="shared" si="54"/>
        <v>0</v>
      </c>
      <c r="J762" s="33">
        <f t="shared" si="55"/>
        <v>0</v>
      </c>
      <c r="K762" s="37">
        <v>0.2</v>
      </c>
      <c r="N762" s="24"/>
    </row>
    <row r="763" spans="1:14" ht="48" customHeight="1" thickBot="1">
      <c r="A763" s="30">
        <v>759</v>
      </c>
      <c r="B763" s="45" t="s">
        <v>702</v>
      </c>
      <c r="C763" s="46" t="s">
        <v>993</v>
      </c>
      <c r="D763" s="31"/>
      <c r="E763" s="42" t="s">
        <v>20</v>
      </c>
      <c r="F763" s="42">
        <v>2</v>
      </c>
      <c r="G763" s="32"/>
      <c r="H763" s="33">
        <f t="shared" si="57"/>
        <v>0</v>
      </c>
      <c r="I763" s="33">
        <f t="shared" si="54"/>
        <v>0</v>
      </c>
      <c r="J763" s="33">
        <f t="shared" si="55"/>
        <v>0</v>
      </c>
      <c r="K763" s="37">
        <v>0.2</v>
      </c>
      <c r="N763" s="24"/>
    </row>
    <row r="764" spans="1:14" ht="48" customHeight="1" thickBot="1">
      <c r="A764" s="30">
        <v>760</v>
      </c>
      <c r="B764" s="40" t="s">
        <v>703</v>
      </c>
      <c r="C764" s="94" t="s">
        <v>934</v>
      </c>
      <c r="D764" s="31"/>
      <c r="E764" s="40" t="s">
        <v>1125</v>
      </c>
      <c r="F764" s="40">
        <v>2</v>
      </c>
      <c r="G764" s="32"/>
      <c r="H764" s="33">
        <f t="shared" si="57"/>
        <v>0</v>
      </c>
      <c r="I764" s="33">
        <f t="shared" si="54"/>
        <v>0</v>
      </c>
      <c r="J764" s="33">
        <f t="shared" si="55"/>
        <v>0</v>
      </c>
      <c r="K764" s="37">
        <v>0.2</v>
      </c>
      <c r="N764" s="24"/>
    </row>
    <row r="765" spans="1:14" ht="48" customHeight="1" thickBot="1">
      <c r="A765" s="30">
        <v>761</v>
      </c>
      <c r="B765" s="40" t="s">
        <v>704</v>
      </c>
      <c r="C765" s="94" t="s">
        <v>934</v>
      </c>
      <c r="D765" s="31"/>
      <c r="E765" s="40" t="s">
        <v>1126</v>
      </c>
      <c r="F765" s="40">
        <v>2</v>
      </c>
      <c r="G765" s="32"/>
      <c r="H765" s="33">
        <f t="shared" si="57"/>
        <v>0</v>
      </c>
      <c r="I765" s="33">
        <f t="shared" si="54"/>
        <v>0</v>
      </c>
      <c r="J765" s="33">
        <f t="shared" si="55"/>
        <v>0</v>
      </c>
      <c r="K765" s="37">
        <v>0.2</v>
      </c>
      <c r="N765" s="24"/>
    </row>
    <row r="766" spans="1:14" ht="48" customHeight="1" thickBot="1">
      <c r="A766" s="30">
        <v>762</v>
      </c>
      <c r="B766" s="40" t="s">
        <v>705</v>
      </c>
      <c r="C766" s="94" t="s">
        <v>994</v>
      </c>
      <c r="D766" s="31"/>
      <c r="E766" s="40" t="s">
        <v>1014</v>
      </c>
      <c r="F766" s="40">
        <v>1</v>
      </c>
      <c r="G766" s="32"/>
      <c r="H766" s="33">
        <f t="shared" si="57"/>
        <v>0</v>
      </c>
      <c r="I766" s="33">
        <f t="shared" si="54"/>
        <v>0</v>
      </c>
      <c r="J766" s="33">
        <f t="shared" si="55"/>
        <v>0</v>
      </c>
      <c r="K766" s="37">
        <v>0.2</v>
      </c>
      <c r="N766" s="24"/>
    </row>
    <row r="767" spans="1:14" ht="48" customHeight="1" thickBot="1">
      <c r="A767" s="30">
        <v>763</v>
      </c>
      <c r="B767" s="40" t="s">
        <v>706</v>
      </c>
      <c r="C767" s="94" t="s">
        <v>994</v>
      </c>
      <c r="D767" s="31"/>
      <c r="E767" s="40" t="s">
        <v>1014</v>
      </c>
      <c r="F767" s="40">
        <v>1</v>
      </c>
      <c r="G767" s="32"/>
      <c r="H767" s="33">
        <f t="shared" si="57"/>
        <v>0</v>
      </c>
      <c r="I767" s="33">
        <f t="shared" si="54"/>
        <v>0</v>
      </c>
      <c r="J767" s="33">
        <f t="shared" si="55"/>
        <v>0</v>
      </c>
      <c r="K767" s="37">
        <v>0.2</v>
      </c>
      <c r="N767" s="24"/>
    </row>
    <row r="768" spans="1:14" ht="48" customHeight="1" thickBot="1">
      <c r="A768" s="30">
        <v>764</v>
      </c>
      <c r="B768" s="40" t="s">
        <v>497</v>
      </c>
      <c r="C768" s="94" t="s">
        <v>995</v>
      </c>
      <c r="D768" s="31"/>
      <c r="E768" s="40" t="s">
        <v>1127</v>
      </c>
      <c r="F768" s="40">
        <v>2</v>
      </c>
      <c r="G768" s="32"/>
      <c r="H768" s="33">
        <f t="shared" si="57"/>
        <v>0</v>
      </c>
      <c r="I768" s="33">
        <f t="shared" si="54"/>
        <v>0</v>
      </c>
      <c r="J768" s="33">
        <f t="shared" si="55"/>
        <v>0</v>
      </c>
      <c r="K768" s="37">
        <v>0.2</v>
      </c>
      <c r="N768" s="24"/>
    </row>
    <row r="769" spans="1:15" ht="48" customHeight="1" thickBot="1">
      <c r="A769" s="30">
        <v>765</v>
      </c>
      <c r="B769" s="40" t="s">
        <v>707</v>
      </c>
      <c r="C769" s="94"/>
      <c r="D769" s="31"/>
      <c r="E769" s="40" t="s">
        <v>1075</v>
      </c>
      <c r="F769" s="40">
        <v>2</v>
      </c>
      <c r="G769" s="32"/>
      <c r="H769" s="33">
        <f t="shared" si="57"/>
        <v>0</v>
      </c>
      <c r="I769" s="33">
        <f t="shared" si="54"/>
        <v>0</v>
      </c>
      <c r="J769" s="33">
        <f t="shared" si="55"/>
        <v>0</v>
      </c>
      <c r="K769" s="37">
        <v>0.2</v>
      </c>
      <c r="N769" s="24"/>
    </row>
    <row r="770" spans="1:15" ht="30" customHeight="1" thickBot="1">
      <c r="A770" s="207" t="s">
        <v>11</v>
      </c>
      <c r="B770" s="207"/>
      <c r="C770" s="207"/>
      <c r="D770" s="207"/>
      <c r="E770" s="207"/>
      <c r="F770" s="207"/>
      <c r="G770" s="207"/>
      <c r="H770" s="207"/>
      <c r="I770" s="208"/>
      <c r="J770" s="203">
        <f>SUM(H5:H769)</f>
        <v>0</v>
      </c>
      <c r="K770" s="204"/>
      <c r="N770" s="24"/>
    </row>
    <row r="771" spans="1:15" ht="30" customHeight="1" thickBot="1">
      <c r="A771" s="201" t="s">
        <v>0</v>
      </c>
      <c r="B771" s="201"/>
      <c r="C771" s="201"/>
      <c r="D771" s="201"/>
      <c r="E771" s="201"/>
      <c r="F771" s="201"/>
      <c r="G771" s="201"/>
      <c r="H771" s="201"/>
      <c r="I771" s="202"/>
      <c r="J771" s="206">
        <f>SUM(I5:I769)</f>
        <v>0</v>
      </c>
      <c r="K771" s="204"/>
    </row>
    <row r="772" spans="1:15" ht="30" customHeight="1" thickBot="1">
      <c r="A772" s="201" t="s">
        <v>12</v>
      </c>
      <c r="B772" s="201"/>
      <c r="C772" s="201"/>
      <c r="D772" s="201"/>
      <c r="E772" s="201"/>
      <c r="F772" s="201"/>
      <c r="G772" s="201"/>
      <c r="H772" s="201"/>
      <c r="I772" s="202"/>
      <c r="J772" s="206">
        <f>SUM(J5:J769)</f>
        <v>0</v>
      </c>
      <c r="K772" s="204"/>
    </row>
    <row r="773" spans="1:15" ht="15" customHeight="1">
      <c r="A773" s="22"/>
      <c r="B773" s="35"/>
      <c r="C773" s="181"/>
      <c r="D773" s="22"/>
      <c r="E773" s="22"/>
      <c r="F773" s="22"/>
      <c r="G773" s="22"/>
      <c r="H773" s="22"/>
      <c r="I773" s="23"/>
      <c r="J773" s="23"/>
    </row>
    <row r="774" spans="1:15" ht="30" customHeight="1">
      <c r="A774" s="209" t="s">
        <v>1135</v>
      </c>
      <c r="B774" s="209"/>
      <c r="C774" s="209"/>
      <c r="D774" s="209"/>
      <c r="E774" s="209"/>
      <c r="F774" s="209"/>
      <c r="G774" s="209"/>
      <c r="H774" s="209"/>
      <c r="I774" s="209"/>
      <c r="J774" s="209"/>
    </row>
    <row r="775" spans="1:15" ht="30" customHeight="1">
      <c r="A775" s="209" t="s">
        <v>1131</v>
      </c>
      <c r="B775" s="209"/>
      <c r="C775" s="209"/>
      <c r="D775" s="209"/>
      <c r="E775" s="209"/>
      <c r="F775" s="209"/>
      <c r="G775" s="209"/>
      <c r="H775" s="209"/>
      <c r="I775" s="209"/>
      <c r="J775" s="209"/>
    </row>
    <row r="776" spans="1:15">
      <c r="A776" s="5"/>
      <c r="B776" s="36"/>
      <c r="C776" s="183"/>
      <c r="D776" s="3"/>
      <c r="E776" s="7"/>
      <c r="F776" s="8"/>
    </row>
    <row r="777" spans="1:15" s="13" customFormat="1" ht="15.75">
      <c r="A777" s="210" t="s">
        <v>1132</v>
      </c>
      <c r="B777" s="210"/>
      <c r="C777" s="210"/>
      <c r="D777" s="210"/>
      <c r="E777" s="210"/>
      <c r="F777" s="210"/>
      <c r="G777" s="210"/>
      <c r="H777" s="210"/>
      <c r="I777" s="210"/>
      <c r="J777" s="210"/>
      <c r="L777" s="26"/>
      <c r="M777" s="26"/>
      <c r="O777" s="26"/>
    </row>
    <row r="778" spans="1:15" s="13" customFormat="1" ht="15.75">
      <c r="A778" s="191"/>
      <c r="B778" s="191"/>
      <c r="C778" s="191"/>
      <c r="D778" s="191"/>
      <c r="E778" s="191"/>
      <c r="F778" s="191"/>
      <c r="G778" s="191"/>
      <c r="H778" s="191"/>
      <c r="I778" s="191"/>
      <c r="J778" s="191"/>
      <c r="L778" s="26"/>
      <c r="M778" s="26"/>
      <c r="O778" s="26"/>
    </row>
    <row r="779" spans="1:15" s="193" customFormat="1" ht="15.75">
      <c r="A779" s="211" t="s">
        <v>1133</v>
      </c>
      <c r="B779" s="211"/>
      <c r="C779" s="211"/>
      <c r="D779" s="211"/>
      <c r="E779" s="211"/>
      <c r="F779" s="211"/>
      <c r="G779" s="211"/>
      <c r="H779" s="211"/>
      <c r="I779" s="192"/>
      <c r="J779" s="192"/>
      <c r="L779" s="194"/>
      <c r="M779" s="194"/>
      <c r="O779" s="194"/>
    </row>
    <row r="780" spans="1:15" s="193" customFormat="1" ht="15.75">
      <c r="A780" s="211"/>
      <c r="B780" s="211"/>
      <c r="C780" s="211"/>
      <c r="D780" s="211"/>
      <c r="E780" s="211"/>
      <c r="F780" s="211"/>
      <c r="G780" s="211"/>
      <c r="H780" s="211"/>
      <c r="I780" s="192"/>
      <c r="J780" s="192"/>
      <c r="L780" s="194"/>
      <c r="M780" s="194"/>
      <c r="O780" s="194"/>
    </row>
    <row r="781" spans="1:15" s="193" customFormat="1" ht="15.75">
      <c r="A781" s="182"/>
      <c r="B781" s="182"/>
      <c r="C781" s="182"/>
      <c r="D781" s="182"/>
      <c r="E781" s="182"/>
      <c r="F781" s="182"/>
      <c r="G781" s="182"/>
      <c r="H781" s="182"/>
      <c r="I781" s="192"/>
      <c r="J781" s="192"/>
      <c r="L781" s="194"/>
      <c r="M781" s="194"/>
      <c r="O781" s="194"/>
    </row>
    <row r="782" spans="1:15" s="193" customFormat="1" ht="15.75">
      <c r="A782" s="211" t="s">
        <v>1136</v>
      </c>
      <c r="B782" s="211"/>
      <c r="C782" s="211"/>
      <c r="D782" s="211"/>
      <c r="E782" s="211"/>
      <c r="F782" s="211"/>
      <c r="G782" s="211"/>
      <c r="H782" s="211"/>
      <c r="I782" s="211"/>
      <c r="J782" s="211"/>
      <c r="L782" s="194"/>
      <c r="M782" s="194"/>
      <c r="O782" s="194"/>
    </row>
    <row r="783" spans="1:15" s="193" customFormat="1" ht="15.75">
      <c r="A783" s="211"/>
      <c r="B783" s="211"/>
      <c r="C783" s="211"/>
      <c r="D783" s="211"/>
      <c r="E783" s="211"/>
      <c r="F783" s="211"/>
      <c r="G783" s="211"/>
      <c r="H783" s="211"/>
      <c r="I783" s="211"/>
      <c r="J783" s="211"/>
      <c r="L783" s="194"/>
      <c r="M783" s="194"/>
      <c r="O783" s="194"/>
    </row>
    <row r="784" spans="1:15" s="193" customFormat="1" ht="15.75">
      <c r="A784" s="211"/>
      <c r="B784" s="211"/>
      <c r="C784" s="211"/>
      <c r="D784" s="211"/>
      <c r="E784" s="211"/>
      <c r="F784" s="211"/>
      <c r="G784" s="211"/>
      <c r="H784" s="211"/>
      <c r="I784" s="211"/>
      <c r="J784" s="211"/>
      <c r="L784" s="194"/>
      <c r="M784" s="194"/>
      <c r="O784" s="194"/>
    </row>
    <row r="785" spans="1:15" s="193" customFormat="1" ht="15.75">
      <c r="A785" s="211"/>
      <c r="B785" s="211"/>
      <c r="C785" s="211"/>
      <c r="D785" s="211"/>
      <c r="E785" s="211"/>
      <c r="F785" s="211"/>
      <c r="G785" s="211"/>
      <c r="H785" s="211"/>
      <c r="I785" s="211"/>
      <c r="J785" s="211"/>
      <c r="L785" s="194"/>
      <c r="M785" s="194"/>
      <c r="O785" s="194"/>
    </row>
    <row r="786" spans="1:15" s="193" customFormat="1" ht="15.75">
      <c r="A786" s="211"/>
      <c r="B786" s="211"/>
      <c r="C786" s="211"/>
      <c r="D786" s="211"/>
      <c r="E786" s="211"/>
      <c r="F786" s="211"/>
      <c r="G786" s="211"/>
      <c r="H786" s="211"/>
      <c r="I786" s="211"/>
      <c r="J786" s="211"/>
      <c r="L786" s="194"/>
      <c r="M786" s="194"/>
      <c r="O786" s="194"/>
    </row>
    <row r="787" spans="1:15" s="193" customFormat="1" ht="15.75">
      <c r="A787" s="211"/>
      <c r="B787" s="211"/>
      <c r="C787" s="211"/>
      <c r="D787" s="211"/>
      <c r="E787" s="211"/>
      <c r="F787" s="211"/>
      <c r="G787" s="211"/>
      <c r="H787" s="211"/>
      <c r="I787" s="211"/>
      <c r="J787" s="211"/>
      <c r="L787" s="194"/>
      <c r="M787" s="194"/>
      <c r="O787" s="194"/>
    </row>
    <row r="788" spans="1:15" s="193" customFormat="1" ht="15.75">
      <c r="A788" s="211"/>
      <c r="B788" s="211"/>
      <c r="C788" s="211"/>
      <c r="D788" s="211"/>
      <c r="E788" s="211"/>
      <c r="F788" s="211"/>
      <c r="G788" s="211"/>
      <c r="H788" s="211"/>
      <c r="I788" s="211"/>
      <c r="J788" s="211"/>
      <c r="L788" s="194"/>
      <c r="M788" s="194"/>
      <c r="O788" s="194"/>
    </row>
    <row r="789" spans="1:15" s="13" customFormat="1" ht="15.75">
      <c r="A789" s="191"/>
      <c r="B789" s="191"/>
      <c r="C789" s="191"/>
      <c r="D789" s="191"/>
      <c r="E789" s="191"/>
      <c r="F789" s="191"/>
      <c r="G789" s="191"/>
      <c r="H789" s="191"/>
      <c r="I789" s="191"/>
      <c r="J789" s="191"/>
      <c r="L789" s="26"/>
      <c r="M789" s="26"/>
      <c r="O789" s="26"/>
    </row>
    <row r="790" spans="1:15" s="13" customFormat="1" ht="15.75" customHeight="1">
      <c r="A790" s="14"/>
      <c r="B790" s="28"/>
      <c r="C790" s="184"/>
      <c r="D790" s="15"/>
      <c r="E790" s="199" t="s">
        <v>1134</v>
      </c>
      <c r="F790" s="199"/>
      <c r="G790" s="199"/>
      <c r="H790" s="199"/>
      <c r="I790" s="199"/>
      <c r="J790" s="199"/>
      <c r="L790" s="26"/>
      <c r="M790" s="26"/>
      <c r="O790" s="26"/>
    </row>
    <row r="791" spans="1:15" s="13" customFormat="1" ht="15.75">
      <c r="A791" s="14"/>
      <c r="B791" s="28"/>
      <c r="C791" s="185"/>
      <c r="D791" s="205"/>
      <c r="E791" s="27"/>
      <c r="F791" s="27"/>
      <c r="G791" s="27"/>
      <c r="H791" s="27"/>
      <c r="I791" s="27"/>
      <c r="J791" s="27"/>
      <c r="L791" s="26"/>
      <c r="M791" s="26"/>
      <c r="O791" s="26"/>
    </row>
    <row r="792" spans="1:15" s="13" customFormat="1" ht="15.75">
      <c r="A792" s="14"/>
      <c r="B792" s="28"/>
      <c r="C792" s="185"/>
      <c r="D792" s="205"/>
      <c r="E792" s="27" t="s">
        <v>24</v>
      </c>
      <c r="F792" s="200" t="s">
        <v>1</v>
      </c>
      <c r="G792" s="200"/>
      <c r="H792" s="200"/>
      <c r="I792" s="200"/>
      <c r="J792" s="200"/>
      <c r="L792" s="26"/>
      <c r="M792" s="26"/>
      <c r="O792" s="26"/>
    </row>
    <row r="793" spans="1:15" s="13" customFormat="1" ht="15.75">
      <c r="A793" s="14"/>
      <c r="B793" s="28"/>
      <c r="C793" s="185"/>
      <c r="D793" s="15"/>
      <c r="E793" s="14"/>
      <c r="F793" s="14"/>
      <c r="G793" s="17"/>
      <c r="H793" s="21"/>
      <c r="I793" s="21"/>
      <c r="J793" s="21"/>
      <c r="K793" s="21"/>
      <c r="L793" s="26"/>
      <c r="M793" s="26"/>
      <c r="O793" s="26"/>
    </row>
    <row r="794" spans="1:15" s="13" customFormat="1" ht="15.75">
      <c r="A794" s="14"/>
      <c r="B794" s="28"/>
      <c r="C794" s="185"/>
      <c r="D794" s="4"/>
      <c r="E794" s="14"/>
      <c r="F794" s="14"/>
      <c r="G794" s="17"/>
      <c r="H794" s="21"/>
      <c r="I794" s="21"/>
      <c r="J794" s="21"/>
      <c r="K794" s="21"/>
      <c r="L794" s="26"/>
      <c r="M794" s="26"/>
      <c r="O794" s="26"/>
    </row>
    <row r="795" spans="1:15" s="13" customFormat="1" ht="6" customHeight="1">
      <c r="A795" s="14"/>
      <c r="B795" s="28"/>
      <c r="C795" s="185"/>
      <c r="D795" s="4"/>
      <c r="E795" s="18"/>
      <c r="F795" s="16"/>
      <c r="G795" s="17"/>
      <c r="H795" s="12"/>
      <c r="I795" s="12"/>
      <c r="J795" s="12"/>
      <c r="K795" s="12"/>
      <c r="L795" s="26"/>
      <c r="M795" s="26"/>
      <c r="O795" s="26"/>
    </row>
  </sheetData>
  <sheetProtection deleteColumns="0" deleteRows="0"/>
  <dataConsolidate/>
  <mergeCells count="16">
    <mergeCell ref="A1:J1"/>
    <mergeCell ref="A2:J2"/>
    <mergeCell ref="E790:J790"/>
    <mergeCell ref="F792:J792"/>
    <mergeCell ref="A771:I771"/>
    <mergeCell ref="A772:I772"/>
    <mergeCell ref="J770:K770"/>
    <mergeCell ref="D791:D792"/>
    <mergeCell ref="J771:K771"/>
    <mergeCell ref="J772:K772"/>
    <mergeCell ref="A770:I770"/>
    <mergeCell ref="A774:J774"/>
    <mergeCell ref="A775:J775"/>
    <mergeCell ref="A777:J777"/>
    <mergeCell ref="A779:H780"/>
    <mergeCell ref="A782:J788"/>
  </mergeCells>
  <phoneticPr fontId="7" type="noConversion"/>
  <pageMargins left="0.25" right="0.25" top="0.75" bottom="0.75" header="0.3" footer="0.3"/>
  <pageSetup paperSize="8" scale="68" orientation="landscape" r:id="rId1"/>
  <headerFooter>
    <oddFooter>&amp;CСтрана &amp;P&amp;R&amp;P</oddFooter>
  </headerFooter>
  <rowBreaks count="1" manualBreakCount="1">
    <brk id="760" max="10" man="1"/>
  </rowBreaks>
  <colBreaks count="1" manualBreakCount="1">
    <brk id="10" max="784"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Uputstvo</vt:lpstr>
      <vt:lpstr>partija2 potrošni lab materijal</vt:lpstr>
      <vt:lpstr>'partija2 potrošni lab materijal'!Print_Area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nadap</dc:creator>
  <cp:lastModifiedBy>Jasmina Jovanov</cp:lastModifiedBy>
  <cp:lastPrinted>2016-07-14T08:42:16Z</cp:lastPrinted>
  <dcterms:created xsi:type="dcterms:W3CDTF">2013-07-24T11:49:32Z</dcterms:created>
  <dcterms:modified xsi:type="dcterms:W3CDTF">2016-07-15T08:48:55Z</dcterms:modified>
</cp:coreProperties>
</file>