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62" activeTab="0"/>
  </bookViews>
  <sheets>
    <sheet name="partija 3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<sst xmlns="http://schemas.openxmlformats.org/spreadsheetml/2006/main" count="31" uniqueCount="26">
  <si>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_____________________________________________________</t>
  </si>
  <si>
    <t>Potpis ovlašćenog lica ponuđača:</t>
  </si>
  <si>
    <t>Jedinica mere</t>
  </si>
  <si>
    <t>Ukupna cena u dinarima (sa PDV)</t>
  </si>
  <si>
    <t>Iznos PDV (u %)</t>
  </si>
  <si>
    <t>Jedinična cena  u dinarima bez PDV</t>
  </si>
  <si>
    <t>Redni broj</t>
  </si>
  <si>
    <t xml:space="preserve">ukupna cena u dinarima bez PDV </t>
  </si>
  <si>
    <t>Iznos PDV (nominalno)  u dinarima</t>
  </si>
  <si>
    <t>Okvirna količina</t>
  </si>
  <si>
    <t>pak</t>
  </si>
  <si>
    <t>kom</t>
  </si>
  <si>
    <t xml:space="preserve">SVEGA </t>
  </si>
  <si>
    <t>NAZIV DOBRA</t>
  </si>
  <si>
    <t>Proizvođač, robna marka, tip</t>
  </si>
  <si>
    <t xml:space="preserve">Partija broj 3. Papirna i tekstilna galanterija  </t>
  </si>
  <si>
    <t>Papirni ubrus, dvoslojni, Perfeks ili odgovarajući, pakovanje 2/1, broj rolni u komadnom paketu - dve, broj listića- 54, prečnik rolne-105mm +/- 1%, dužina papira u rolni 12,96m, dužina listića 240mm</t>
  </si>
  <si>
    <t>Toalet papir, dvoslojni, Perfex ili Trimin ili odgovarajući,  bele boje, vodorazgradiv, pakovanje 24/1, broj rolni u komadnom pakovanju-24, broj listića-102, prečnik rolne 108mm +/- 1%, dužina papira u rolni-12,96m, dužina listića 120mm</t>
  </si>
  <si>
    <t>Papirni ubrus,  kartonsko transportno pakovanje, bele boje, vodorazgradiv, dimenzije listića 242x210mm, broj listova u klipu - 210, broj klipova u kartonu - 15, dvoslojni, 100% celuloza,  minimalna težina klipa 430gr, kompatibilni sa držačem Kimberli Klark</t>
  </si>
  <si>
    <t>Toalet papir, dvoslojni, kartonsko transportno pakovanje, bele boje, vodorazgradiv, dimenzije listića 210x110mm, broj listića u klipu- 225, broj klipova u kartonu- 40, 100% celuloza, minimalna težina klipa 160gr, kompatibilni sa držačem Kimberli Klark</t>
  </si>
  <si>
    <t>Ručni papirni ubrus, u rolni, dimenzija listića 230x190mm, od TAD celuloze, jednoslojni, dužina papira u rolni 300m, do 1300 korišćenja, kompatibilan sa držačem Tork</t>
  </si>
  <si>
    <t>Peškir frotir, 450gr/m2; dimenzije  500x1000mm</t>
  </si>
  <si>
    <t xml:space="preserve"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MATERIJAL ZA ODRŽAVANJE HIGIJENE, PO PARTIJAMA, ZA PARTIJU BROJ 3 PAPIRNA I TEKSTILNA GALANTERIJA </t>
  </si>
  <si>
    <t>UKUPNA PONUĐENA CENA, BEZ PDV, KORISTIĆE SE SAMO ZA POTREBE RANGIRANJA PRIHVATLJIVIH PONUDA.</t>
  </si>
  <si>
    <t xml:space="preserve"> 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stavke.
- Za sva tražena dobra mogu se ponuditi i odgovarajuća.
ELEMENTI  PONUDE 
- Kvalitet dobara u skladu sa važećim propisima i standardima proizvođača dobara
- Rok isporuke:  do _____ sati  od prijema pojedinačne narudžbe (ne duže od 48 sati od pojedinačne narudžbe).
- Garantni rok:  po specifikaciji proizvođača dobra. 
- Način, rok (dinamika) i uslovi plaćanja:  po isporuci, virmanski, na račun ponuđača u roku od 45  dana od dana prijema  ispravne fakture.
- Rok važenja ponude __ dana, od dana otvaranja ponuda (ne kraći od 60 dana).
</t>
  </si>
  <si>
    <t>Toalet papir, mini džambo rolna, dvoslojni, najlonsko transportno pakovanje, bele boje, vodorazgradiv, dimenzije lista 300x90mm, minimalni broj listića u klipu-600, broj klipova u pakovanju 12, 100% celuloza, minimalna težina klipa 160gr, kompatibilan sa držačem Introline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</si>
</sst>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8" fillId="27" borderId="1" applyNumberFormat="0" applyAlignment="0" applyProtection="0"/>
    <xf numFmtId="0" fontId="28" fillId="27" borderId="1" applyNumberFormat="0" applyAlignment="0" applyProtection="0"/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9" fillId="0" borderId="0">
      <alignment/>
      <protection/>
    </xf>
    <xf numFmtId="0" fontId="2" fillId="0" borderId="0">
      <alignment wrapText="1"/>
      <protection/>
    </xf>
    <xf numFmtId="0" fontId="39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2" fillId="33" borderId="10">
      <alignment vertical="top" wrapText="1"/>
      <protection/>
    </xf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justify" wrapText="1"/>
    </xf>
    <xf numFmtId="0" fontId="4" fillId="0" borderId="0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42" fillId="0" borderId="0" xfId="0" applyFont="1" applyAlignment="1">
      <alignment horizontal="center" vertical="top"/>
    </xf>
    <xf numFmtId="0" fontId="44" fillId="0" borderId="10" xfId="0" applyFont="1" applyBorder="1" applyAlignment="1" applyProtection="1">
      <alignment horizontal="center" vertical="center" wrapText="1"/>
      <protection/>
    </xf>
    <xf numFmtId="4" fontId="23" fillId="0" borderId="10" xfId="0" applyNumberFormat="1" applyFont="1" applyBorder="1" applyAlignment="1" applyProtection="1">
      <alignment horizontal="center" vertical="center" wrapText="1"/>
      <protection/>
    </xf>
    <xf numFmtId="4" fontId="23" fillId="0" borderId="10" xfId="0" applyNumberFormat="1" applyFont="1" applyBorder="1" applyAlignment="1" applyProtection="1">
      <alignment vertical="center" wrapText="1"/>
      <protection/>
    </xf>
    <xf numFmtId="0" fontId="45" fillId="0" borderId="11" xfId="0" applyFont="1" applyBorder="1" applyAlignment="1" applyProtection="1">
      <alignment horizontal="center" vertical="top" wrapText="1"/>
      <protection/>
    </xf>
    <xf numFmtId="0" fontId="46" fillId="0" borderId="10" xfId="0" applyFont="1" applyBorder="1" applyAlignment="1" applyProtection="1">
      <alignment vertical="top" wrapText="1"/>
      <protection/>
    </xf>
    <xf numFmtId="4" fontId="47" fillId="0" borderId="10" xfId="0" applyNumberFormat="1" applyFont="1" applyBorder="1" applyAlignment="1" applyProtection="1">
      <alignment/>
      <protection/>
    </xf>
    <xf numFmtId="0" fontId="45" fillId="0" borderId="12" xfId="0" applyFont="1" applyBorder="1" applyAlignment="1" applyProtection="1">
      <alignment horizontal="center" vertical="top" wrapText="1"/>
      <protection/>
    </xf>
    <xf numFmtId="0" fontId="45" fillId="0" borderId="10" xfId="0" applyFont="1" applyBorder="1" applyAlignment="1" applyProtection="1">
      <alignment horizontal="center" vertical="top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7" fillId="0" borderId="10" xfId="0" applyFont="1" applyBorder="1" applyAlignment="1" applyProtection="1">
      <alignment wrapText="1"/>
      <protection/>
    </xf>
    <xf numFmtId="0" fontId="47" fillId="0" borderId="14" xfId="0" applyFont="1" applyBorder="1" applyAlignment="1" applyProtection="1">
      <alignment wrapText="1"/>
      <protection locked="0"/>
    </xf>
    <xf numFmtId="0" fontId="47" fillId="0" borderId="10" xfId="0" applyFont="1" applyBorder="1" applyAlignment="1" applyProtection="1">
      <alignment horizontal="center" vertical="top"/>
      <protection/>
    </xf>
    <xf numFmtId="4" fontId="47" fillId="0" borderId="14" xfId="0" applyNumberFormat="1" applyFont="1" applyBorder="1" applyAlignment="1" applyProtection="1">
      <alignment vertical="top"/>
      <protection locked="0"/>
    </xf>
    <xf numFmtId="4" fontId="47" fillId="0" borderId="10" xfId="0" applyNumberFormat="1" applyFont="1" applyBorder="1" applyAlignment="1" applyProtection="1">
      <alignment vertical="top"/>
      <protection locked="0"/>
    </xf>
    <xf numFmtId="9" fontId="47" fillId="0" borderId="10" xfId="0" applyNumberFormat="1" applyFont="1" applyBorder="1" applyAlignment="1" applyProtection="1">
      <alignment vertical="top"/>
      <protection locked="0"/>
    </xf>
    <xf numFmtId="0" fontId="42" fillId="0" borderId="15" xfId="0" applyFont="1" applyBorder="1" applyAlignment="1" applyProtection="1">
      <alignment horizontal="center" vertical="top" wrapText="1"/>
      <protection/>
    </xf>
    <xf numFmtId="0" fontId="45" fillId="0" borderId="16" xfId="0" applyFont="1" applyBorder="1" applyAlignment="1" applyProtection="1">
      <alignment horizontal="right" wrapText="1"/>
      <protection/>
    </xf>
    <xf numFmtId="0" fontId="45" fillId="0" borderId="10" xfId="0" applyFont="1" applyBorder="1" applyAlignment="1" applyProtection="1">
      <alignment horizontal="right" wrapText="1"/>
      <protection/>
    </xf>
    <xf numFmtId="0" fontId="42" fillId="0" borderId="0" xfId="0" applyFont="1" applyAlignment="1" applyProtection="1">
      <alignment vertical="top" wrapText="1"/>
      <protection locked="0"/>
    </xf>
    <xf numFmtId="0" fontId="42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center" vertical="justify" wrapText="1"/>
    </xf>
    <xf numFmtId="0" fontId="4" fillId="0" borderId="0" xfId="0" applyFont="1" applyBorder="1" applyAlignment="1">
      <alignment horizontal="center" vertical="justify" wrapText="1"/>
    </xf>
    <xf numFmtId="0" fontId="42" fillId="0" borderId="17" xfId="0" applyFont="1" applyBorder="1" applyAlignment="1" applyProtection="1">
      <alignment horizontal="left" vertical="top" wrapText="1"/>
      <protection/>
    </xf>
    <xf numFmtId="0" fontId="42" fillId="0" borderId="14" xfId="0" applyFont="1" applyBorder="1" applyAlignment="1" applyProtection="1">
      <alignment horizontal="left" vertical="top" wrapText="1"/>
      <protection/>
    </xf>
    <xf numFmtId="0" fontId="42" fillId="0" borderId="0" xfId="0" applyFont="1" applyAlignment="1">
      <alignment horizontal="left"/>
    </xf>
    <xf numFmtId="0" fontId="47" fillId="0" borderId="10" xfId="0" applyFont="1" applyFill="1" applyBorder="1" applyAlignment="1" applyProtection="1">
      <alignment vertical="top" wrapText="1"/>
      <protection/>
    </xf>
    <xf numFmtId="0" fontId="0" fillId="0" borderId="10" xfId="0" applyBorder="1" applyAlignment="1" applyProtection="1">
      <alignment horizontal="center" vertical="top"/>
      <protection/>
    </xf>
  </cellXfs>
  <cellStyles count="79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alculation 2" xfId="45"/>
    <cellStyle name="Calculation 3" xfId="46"/>
    <cellStyle name="Calibri 10 kul" xfId="47"/>
    <cellStyle name="Calibri 10 kul 2" xfId="48"/>
    <cellStyle name="Calibri 10 kul 3" xfId="49"/>
    <cellStyle name="Calibri 10 kul 4" xfId="50"/>
    <cellStyle name="Check Cell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8" xfId="67"/>
    <cellStyle name="Normal 19" xfId="68"/>
    <cellStyle name="Normal 2" xfId="69"/>
    <cellStyle name="Normal 2 2" xfId="70"/>
    <cellStyle name="Normal 2 3" xfId="71"/>
    <cellStyle name="Normal 2 4" xfId="72"/>
    <cellStyle name="Normal 2 5" xfId="73"/>
    <cellStyle name="Normal 2 6" xfId="74"/>
    <cellStyle name="Normal 20" xfId="75"/>
    <cellStyle name="Normal 22" xfId="76"/>
    <cellStyle name="Normal 23" xfId="77"/>
    <cellStyle name="Normal 24" xfId="78"/>
    <cellStyle name="Normal 3" xfId="79"/>
    <cellStyle name="Normal 3 2" xfId="80"/>
    <cellStyle name="Normal 3 3" xfId="81"/>
    <cellStyle name="Normal 3 4" xfId="82"/>
    <cellStyle name="Normal 4" xfId="83"/>
    <cellStyle name="Normal 4 2" xfId="84"/>
    <cellStyle name="Normal 6" xfId="85"/>
    <cellStyle name="Note" xfId="86"/>
    <cellStyle name="Output" xfId="87"/>
    <cellStyle name="Percent" xfId="88"/>
    <cellStyle name="Title" xfId="89"/>
    <cellStyle name="Total" xfId="90"/>
    <cellStyle name="Warning Text" xfId="91"/>
    <cellStyle name="zuto calibri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6.421875" style="8" customWidth="1"/>
    <col min="2" max="2" width="6.140625" style="0" customWidth="1"/>
    <col min="3" max="3" width="54.140625" style="0" customWidth="1"/>
    <col min="4" max="4" width="18.00390625" style="0" customWidth="1"/>
    <col min="5" max="5" width="6.00390625" style="0" customWidth="1"/>
    <col min="6" max="6" width="6.140625" style="0" customWidth="1"/>
    <col min="7" max="7" width="12.28125" style="7" customWidth="1"/>
    <col min="8" max="8" width="13.140625" style="7" customWidth="1"/>
    <col min="9" max="9" width="12.28125" style="7" customWidth="1"/>
    <col min="10" max="10" width="6.57421875" style="7" customWidth="1"/>
    <col min="11" max="11" width="13.00390625" style="7" customWidth="1"/>
  </cols>
  <sheetData>
    <row r="1" spans="1:11" ht="35.25" customHeight="1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51">
      <c r="A3" s="9" t="s">
        <v>6</v>
      </c>
      <c r="B3" s="9"/>
      <c r="C3" s="17" t="s">
        <v>13</v>
      </c>
      <c r="D3" s="9" t="s">
        <v>14</v>
      </c>
      <c r="E3" s="17" t="s">
        <v>2</v>
      </c>
      <c r="F3" s="9" t="s">
        <v>9</v>
      </c>
      <c r="G3" s="10" t="s">
        <v>5</v>
      </c>
      <c r="H3" s="10" t="s">
        <v>7</v>
      </c>
      <c r="I3" s="11" t="s">
        <v>8</v>
      </c>
      <c r="J3" s="10" t="s">
        <v>4</v>
      </c>
      <c r="K3" s="11" t="s">
        <v>3</v>
      </c>
    </row>
    <row r="4" spans="1:11" ht="57.75">
      <c r="A4" s="12"/>
      <c r="B4" s="13">
        <v>1</v>
      </c>
      <c r="C4" s="19" t="s">
        <v>16</v>
      </c>
      <c r="D4" s="20"/>
      <c r="E4" s="21" t="s">
        <v>10</v>
      </c>
      <c r="F4" s="21">
        <v>4576</v>
      </c>
      <c r="G4" s="22"/>
      <c r="H4" s="23">
        <f aca="true" t="shared" si="0" ref="H4:H9">F4*G4</f>
        <v>0</v>
      </c>
      <c r="I4" s="23">
        <f aca="true" t="shared" si="1" ref="I4:I10">H4*J4</f>
        <v>0</v>
      </c>
      <c r="J4" s="24">
        <v>0.2</v>
      </c>
      <c r="K4" s="23">
        <f aca="true" t="shared" si="2" ref="K4:K10">SUM(H4,I4)</f>
        <v>0</v>
      </c>
    </row>
    <row r="5" spans="1:11" ht="72">
      <c r="A5" s="15"/>
      <c r="B5" s="13">
        <v>2</v>
      </c>
      <c r="C5" s="19" t="s">
        <v>17</v>
      </c>
      <c r="D5" s="20"/>
      <c r="E5" s="21" t="s">
        <v>10</v>
      </c>
      <c r="F5" s="21">
        <v>1012</v>
      </c>
      <c r="G5" s="22"/>
      <c r="H5" s="23">
        <f t="shared" si="0"/>
        <v>0</v>
      </c>
      <c r="I5" s="23">
        <f t="shared" si="1"/>
        <v>0</v>
      </c>
      <c r="J5" s="24">
        <v>0.2</v>
      </c>
      <c r="K5" s="23">
        <f t="shared" si="2"/>
        <v>0</v>
      </c>
    </row>
    <row r="6" spans="1:11" ht="72">
      <c r="A6" s="15"/>
      <c r="B6" s="13">
        <v>3</v>
      </c>
      <c r="C6" s="19" t="s">
        <v>18</v>
      </c>
      <c r="D6" s="20"/>
      <c r="E6" s="21" t="s">
        <v>10</v>
      </c>
      <c r="F6" s="21">
        <v>332</v>
      </c>
      <c r="G6" s="22"/>
      <c r="H6" s="23">
        <f t="shared" si="0"/>
        <v>0</v>
      </c>
      <c r="I6" s="23">
        <f t="shared" si="1"/>
        <v>0</v>
      </c>
      <c r="J6" s="24">
        <v>0.2</v>
      </c>
      <c r="K6" s="23">
        <f t="shared" si="2"/>
        <v>0</v>
      </c>
    </row>
    <row r="7" spans="1:11" ht="72">
      <c r="A7" s="15"/>
      <c r="B7" s="13">
        <v>4</v>
      </c>
      <c r="C7" s="19" t="s">
        <v>19</v>
      </c>
      <c r="D7" s="20"/>
      <c r="E7" s="21" t="s">
        <v>10</v>
      </c>
      <c r="F7" s="21">
        <v>684</v>
      </c>
      <c r="G7" s="22"/>
      <c r="H7" s="23">
        <f t="shared" si="0"/>
        <v>0</v>
      </c>
      <c r="I7" s="23">
        <f t="shared" si="1"/>
        <v>0</v>
      </c>
      <c r="J7" s="24">
        <v>0.2</v>
      </c>
      <c r="K7" s="23">
        <f t="shared" si="2"/>
        <v>0</v>
      </c>
    </row>
    <row r="8" spans="1:11" ht="43.5">
      <c r="A8" s="15"/>
      <c r="B8" s="13">
        <v>5</v>
      </c>
      <c r="C8" s="19" t="s">
        <v>20</v>
      </c>
      <c r="D8" s="20"/>
      <c r="E8" s="21" t="s">
        <v>11</v>
      </c>
      <c r="F8" s="21">
        <v>1254</v>
      </c>
      <c r="G8" s="22"/>
      <c r="H8" s="23">
        <f t="shared" si="0"/>
        <v>0</v>
      </c>
      <c r="I8" s="23">
        <f t="shared" si="1"/>
        <v>0</v>
      </c>
      <c r="J8" s="24">
        <v>0.2</v>
      </c>
      <c r="K8" s="23">
        <f t="shared" si="2"/>
        <v>0</v>
      </c>
    </row>
    <row r="9" spans="1:11" ht="15">
      <c r="A9" s="15"/>
      <c r="B9" s="13">
        <v>6</v>
      </c>
      <c r="C9" s="19" t="s">
        <v>21</v>
      </c>
      <c r="D9" s="20"/>
      <c r="E9" s="21" t="s">
        <v>11</v>
      </c>
      <c r="F9" s="21">
        <v>4</v>
      </c>
      <c r="G9" s="22"/>
      <c r="H9" s="23">
        <f t="shared" si="0"/>
        <v>0</v>
      </c>
      <c r="I9" s="23">
        <f t="shared" si="1"/>
        <v>0</v>
      </c>
      <c r="J9" s="24">
        <v>0.2</v>
      </c>
      <c r="K9" s="23">
        <f t="shared" si="2"/>
        <v>0</v>
      </c>
    </row>
    <row r="10" spans="1:11" ht="85.5">
      <c r="A10" s="15"/>
      <c r="B10" s="13">
        <v>7</v>
      </c>
      <c r="C10" s="35" t="s">
        <v>25</v>
      </c>
      <c r="D10" s="20"/>
      <c r="E10" s="36" t="s">
        <v>10</v>
      </c>
      <c r="F10" s="36">
        <v>48</v>
      </c>
      <c r="G10" s="22"/>
      <c r="H10" s="23">
        <f>F9*G10</f>
        <v>0</v>
      </c>
      <c r="I10" s="23">
        <f t="shared" si="1"/>
        <v>0</v>
      </c>
      <c r="J10" s="24">
        <v>0.2</v>
      </c>
      <c r="K10" s="23">
        <f t="shared" si="2"/>
        <v>0</v>
      </c>
    </row>
    <row r="11" spans="1:11" ht="15">
      <c r="A11" s="16"/>
      <c r="B11" s="13"/>
      <c r="C11" s="26" t="s">
        <v>12</v>
      </c>
      <c r="D11" s="26"/>
      <c r="E11" s="26"/>
      <c r="F11" s="27"/>
      <c r="G11" s="14">
        <f>SUM(G4:G10)</f>
        <v>0</v>
      </c>
      <c r="H11" s="14">
        <f>SUM(H4:H10)</f>
        <v>0</v>
      </c>
      <c r="I11" s="14">
        <f>SUM(I4:I10)</f>
        <v>0</v>
      </c>
      <c r="J11" s="14"/>
      <c r="K11" s="14">
        <f>SUM(K4:K10)</f>
        <v>0</v>
      </c>
    </row>
    <row r="14" spans="2:10" ht="15">
      <c r="B14" s="34" t="s">
        <v>23</v>
      </c>
      <c r="C14" s="34"/>
      <c r="D14" s="34"/>
      <c r="E14" s="34"/>
      <c r="F14" s="34"/>
      <c r="G14" s="34"/>
      <c r="H14" s="34"/>
      <c r="I14" s="34"/>
      <c r="J14" s="34"/>
    </row>
    <row r="18" spans="1:11" s="18" customFormat="1" ht="208.5" customHeight="1">
      <c r="A18" s="28" t="s">
        <v>24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0" ht="15">
      <c r="A19" s="1"/>
      <c r="B19" s="2"/>
      <c r="C19" s="3"/>
      <c r="D19" s="3"/>
      <c r="E19" s="30" t="s">
        <v>1</v>
      </c>
      <c r="F19" s="30"/>
      <c r="G19" s="30"/>
      <c r="H19" s="30"/>
      <c r="I19" s="30"/>
      <c r="J19" s="30"/>
    </row>
    <row r="20" spans="1:10" ht="15">
      <c r="A20" s="1"/>
      <c r="B20" s="2"/>
      <c r="C20" s="4"/>
      <c r="D20" s="4"/>
      <c r="E20" s="5"/>
      <c r="F20" s="6"/>
      <c r="G20" s="5"/>
      <c r="H20" s="5"/>
      <c r="I20" s="5"/>
      <c r="J20" s="5"/>
    </row>
    <row r="21" spans="1:10" ht="15">
      <c r="A21" s="1"/>
      <c r="B21" s="2"/>
      <c r="C21" s="4"/>
      <c r="D21" s="4"/>
      <c r="E21" s="5"/>
      <c r="F21" s="31" t="s">
        <v>0</v>
      </c>
      <c r="G21" s="31"/>
      <c r="H21" s="31"/>
      <c r="I21" s="31"/>
      <c r="J21" s="31"/>
    </row>
  </sheetData>
  <sheetProtection password="CC6C" sheet="1" selectLockedCells="1"/>
  <mergeCells count="7">
    <mergeCell ref="A1:K1"/>
    <mergeCell ref="C11:F11"/>
    <mergeCell ref="A18:K18"/>
    <mergeCell ref="E19:J19"/>
    <mergeCell ref="F21:J21"/>
    <mergeCell ref="A2:K2"/>
    <mergeCell ref="B14:J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 Djordjevic</cp:lastModifiedBy>
  <cp:lastPrinted>2020-01-10T09:47:34Z</cp:lastPrinted>
  <dcterms:created xsi:type="dcterms:W3CDTF">2013-07-24T11:49:32Z</dcterms:created>
  <dcterms:modified xsi:type="dcterms:W3CDTF">2020-01-10T09:48:37Z</dcterms:modified>
  <cp:category/>
  <cp:version/>
  <cp:contentType/>
  <cp:contentStatus/>
</cp:coreProperties>
</file>